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fu\Downloads\"/>
    </mc:Choice>
  </mc:AlternateContent>
  <xr:revisionPtr revIDLastSave="0" documentId="13_ncr:1_{5B950878-8E94-44AE-BE69-0A714E513D2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Informasjon" sheetId="1" r:id="rId1"/>
    <sheet name="Firmainfo" sheetId="2" r:id="rId2"/>
    <sheet name="Regnskap" sheetId="3" r:id="rId3"/>
    <sheet name="Nettapotek" sheetId="5" r:id="rId4"/>
    <sheet name="Properties" sheetId="4" state="hidden" r:id="rId5"/>
  </sheets>
  <definedNames>
    <definedName name="_xlnm._FilterDatabase" localSheetId="4" hidden="1">Properties!$D$1:$D$12</definedName>
    <definedName name="_xlnm.Print_Area" localSheetId="0">Informasjon!$A$1:$D$46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14" i="3"/>
  <c r="E18" i="3"/>
  <c r="E20" i="3"/>
  <c r="E25" i="3"/>
  <c r="E30" i="3"/>
  <c r="B24" i="1"/>
  <c r="C24" i="1"/>
  <c r="E26" i="3"/>
  <c r="E32" i="3"/>
  <c r="E34" i="3"/>
</calcChain>
</file>

<file path=xl/sharedStrings.xml><?xml version="1.0" encoding="utf-8"?>
<sst xmlns="http://schemas.openxmlformats.org/spreadsheetml/2006/main" count="262" uniqueCount="223">
  <si>
    <t>REGNSKAPSBLANKETT TIL STATISTIKK FOR APOTEK</t>
  </si>
  <si>
    <r>
      <t xml:space="preserve">Innen 1. april </t>
    </r>
    <r>
      <rPr>
        <b/>
        <sz val="10"/>
        <color indexed="12"/>
        <rFont val="Arial"/>
        <family val="2"/>
      </rPr>
      <t xml:space="preserve">2024 </t>
    </r>
    <r>
      <rPr>
        <b/>
        <sz val="10"/>
        <rFont val="Arial"/>
        <family val="2"/>
      </rPr>
      <t>(innen 3 måneder ved eierskifte)</t>
    </r>
  </si>
  <si>
    <t>Blanketten skal fylles ut i henhold til "Veileder for utfylling av regnskapsblankett til statistikk</t>
  </si>
  <si>
    <t>for apotek" fra Direktoratet for medisinske produkter.</t>
  </si>
  <si>
    <t>Revisorattestert regnskapsskjema skal sendes til Direktoratet for medisinske produkter på e-post.</t>
  </si>
  <si>
    <t>I tillegg skal samme skjema fylles ut og sendes som elektronisk fil (excel-format) til Direktoratet</t>
  </si>
  <si>
    <t xml:space="preserve">for medisinske produkter på ovennevnte e-postadresse. </t>
  </si>
  <si>
    <t>All informasjon vil bli behandlet konfidensielt som grunnlagsmateriale til statistikkformål.</t>
  </si>
  <si>
    <t xml:space="preserve">Opplysningene stemmer med regnskapet som er ført etter god regnskapsskikk og </t>
  </si>
  <si>
    <t>samtidig er i overensstemmelse med  "Veileder for utfylling av regnskapsblankett</t>
  </si>
  <si>
    <t>til statistikk for apotek" fra Direktoratet for medisinske produkter.</t>
  </si>
  <si>
    <t xml:space="preserve">              ………………………..                  ………………………………….</t>
  </si>
  <si>
    <t xml:space="preserve">                  Sted/dato                                     apotekkonsesjonær</t>
  </si>
  <si>
    <t>Opplysningene stemmer med regnskapet og er ført i overensstemmelse med</t>
  </si>
  <si>
    <t xml:space="preserve"> " Veileder for utfylling av statistikkskjema - regnskap til Direktoratet for medisinske produkter"</t>
  </si>
  <si>
    <t xml:space="preserve"> og er revidert av meg.</t>
  </si>
  <si>
    <t xml:space="preserve">               …………………………               ………………………………</t>
  </si>
  <si>
    <t xml:space="preserve">                  Sted/dato                                             revisor</t>
  </si>
  <si>
    <t>Fyll inn:</t>
  </si>
  <si>
    <t>For perioden fra</t>
  </si>
  <si>
    <t>1.1.2022</t>
  </si>
  <si>
    <t>til</t>
  </si>
  <si>
    <t>31.12.2022</t>
  </si>
  <si>
    <t>år</t>
  </si>
  <si>
    <t>Grå felt skal ikke fylles ut</t>
  </si>
  <si>
    <t>1.001</t>
  </si>
  <si>
    <r>
      <t xml:space="preserve">Apotekkonsesjonsnummer     </t>
    </r>
    <r>
      <rPr>
        <b/>
        <sz val="10"/>
        <rFont val="Arial"/>
        <family val="2"/>
      </rPr>
      <t>Husk bindestrek!</t>
    </r>
  </si>
  <si>
    <r>
      <t xml:space="preserve">7 sifre (0000-000)                  </t>
    </r>
    <r>
      <rPr>
        <b/>
        <sz val="10"/>
        <rFont val="Arial"/>
        <family val="2"/>
      </rPr>
      <t xml:space="preserve">Sjekk mot register! </t>
    </r>
    <r>
      <rPr>
        <sz val="10"/>
        <rFont val="Arial"/>
      </rPr>
      <t xml:space="preserve">          </t>
    </r>
  </si>
  <si>
    <t>1.002</t>
  </si>
  <si>
    <t>Apotekets e-post</t>
  </si>
  <si>
    <t>Organisasjonsnummer</t>
  </si>
  <si>
    <t>9 sifre (000000000)</t>
  </si>
  <si>
    <t>1.003</t>
  </si>
  <si>
    <t>Apotekets formelle navn</t>
  </si>
  <si>
    <t>1.004</t>
  </si>
  <si>
    <t>Adresse</t>
  </si>
  <si>
    <t>1.005</t>
  </si>
  <si>
    <t>Postnummer</t>
  </si>
  <si>
    <t>Poststed</t>
  </si>
  <si>
    <t>1.006</t>
  </si>
  <si>
    <t>Kommune</t>
  </si>
  <si>
    <t>1.007</t>
  </si>
  <si>
    <t>Fylke</t>
  </si>
  <si>
    <t>1.008</t>
  </si>
  <si>
    <t>Apotekkonsesjonær</t>
  </si>
  <si>
    <t>1.009</t>
  </si>
  <si>
    <t>Driftskonsesjonær</t>
  </si>
  <si>
    <t>1.010</t>
  </si>
  <si>
    <t>Antall årsverk</t>
  </si>
  <si>
    <t>1.011</t>
  </si>
  <si>
    <t>Totalareal m2</t>
  </si>
  <si>
    <t>1.012</t>
  </si>
  <si>
    <t xml:space="preserve">Kjedetilknytning </t>
  </si>
  <si>
    <t>1.013</t>
  </si>
  <si>
    <t>Apotekstatus</t>
  </si>
  <si>
    <t>1.014</t>
  </si>
  <si>
    <t>Organisasjonsform</t>
  </si>
  <si>
    <t>2.001</t>
  </si>
  <si>
    <t>Kontaktperson regnskapblankett</t>
  </si>
  <si>
    <t>2.002</t>
  </si>
  <si>
    <t>Kontaktpersons telefon</t>
  </si>
  <si>
    <t>Kontaktpersons e-post</t>
  </si>
  <si>
    <t>3.001</t>
  </si>
  <si>
    <t>Verdi omsatte handelsvarer og naturlegemidler *</t>
  </si>
  <si>
    <t>3.002</t>
  </si>
  <si>
    <t>Verdi omsatte reseptfrie legemidler *</t>
  </si>
  <si>
    <t>* 3.001-3.002 fylles ut med kroner i tusen: (10 000 = 10)</t>
  </si>
  <si>
    <t>NB - alle blanke felter skal fylles ut med tall, også nullbeløp!</t>
  </si>
  <si>
    <t>A</t>
  </si>
  <si>
    <t>DRIFTSINNTEKTER</t>
  </si>
  <si>
    <t>KONTO</t>
  </si>
  <si>
    <t>*KR i tusen</t>
  </si>
  <si>
    <t>A.1 01</t>
  </si>
  <si>
    <t>Kredittsalg medisinutsalg</t>
  </si>
  <si>
    <t>3010</t>
  </si>
  <si>
    <t>A.1 02</t>
  </si>
  <si>
    <t>Kredittsalg sykehussalg</t>
  </si>
  <si>
    <t>3020</t>
  </si>
  <si>
    <t>A.1 03</t>
  </si>
  <si>
    <t>Kredittsalg HELFO</t>
  </si>
  <si>
    <t>3040</t>
  </si>
  <si>
    <t>A.1 04</t>
  </si>
  <si>
    <t>Annet kredittsalg</t>
  </si>
  <si>
    <t>3050</t>
  </si>
  <si>
    <t>A.1 05</t>
  </si>
  <si>
    <t>Kontantsalg</t>
  </si>
  <si>
    <t>3070</t>
  </si>
  <si>
    <t>A.1 06</t>
  </si>
  <si>
    <t>Gitte salgsrabatter</t>
  </si>
  <si>
    <t>3080-3090</t>
  </si>
  <si>
    <t>Husk fortegn!</t>
  </si>
  <si>
    <t>A.1</t>
  </si>
  <si>
    <t>Sum MVA-pliktig varesalg eks. mva</t>
  </si>
  <si>
    <t>A.2</t>
  </si>
  <si>
    <t>MVA-fritt varesalg etter rabatt</t>
  </si>
  <si>
    <t>3100-3190</t>
  </si>
  <si>
    <t>A.3</t>
  </si>
  <si>
    <t>Netto salgsinntektsreduksjoner</t>
  </si>
  <si>
    <t>6100-6130</t>
  </si>
  <si>
    <t>A.4</t>
  </si>
  <si>
    <t>Andre driftsinntekter eksl. mva</t>
  </si>
  <si>
    <t>3450, 3600-3900</t>
  </si>
  <si>
    <t>Sum driftsinntekter  (A1.+A2.+A3.+A4)</t>
  </si>
  <si>
    <t>B</t>
  </si>
  <si>
    <t>DRIFTSKOSTNADER</t>
  </si>
  <si>
    <t>B.1</t>
  </si>
  <si>
    <t xml:space="preserve">Vareforbruk </t>
  </si>
  <si>
    <t>4010-4110</t>
  </si>
  <si>
    <t>Sum inngående beholdning</t>
  </si>
  <si>
    <t>Sum kjøp eks. MVA ÷ rabatt</t>
  </si>
  <si>
    <t>Sum utgående beholdning</t>
  </si>
  <si>
    <t>Sum vareforbruk</t>
  </si>
  <si>
    <t>B.1.01</t>
  </si>
  <si>
    <t>Legemiddeldetaljistavgift</t>
  </si>
  <si>
    <t>4800</t>
  </si>
  <si>
    <t>Sum vareforbruk (inkl. LMA)</t>
  </si>
  <si>
    <t>B.2</t>
  </si>
  <si>
    <t>Sum personalkostnader</t>
  </si>
  <si>
    <t>5010-5990, 6360, 6710</t>
  </si>
  <si>
    <t>B.3</t>
  </si>
  <si>
    <t>Sum ordinære av- og nedskrivinger på varige driftsmidler</t>
  </si>
  <si>
    <t>6010-6050</t>
  </si>
  <si>
    <t>B.4</t>
  </si>
  <si>
    <t>Sum lokalkostnader</t>
  </si>
  <si>
    <t>6300-6390, 6600</t>
  </si>
  <si>
    <t>B.5</t>
  </si>
  <si>
    <t>Sum andre driftskostnader</t>
  </si>
  <si>
    <t>6400-7990</t>
  </si>
  <si>
    <t>Sum driftskostnader</t>
  </si>
  <si>
    <t>C</t>
  </si>
  <si>
    <t>Sum driftsresultat (A.sum - B.sum)</t>
  </si>
  <si>
    <t>D</t>
  </si>
  <si>
    <t>FINANSINNTEKTER/KOSTNADER</t>
  </si>
  <si>
    <t>D.1</t>
  </si>
  <si>
    <t>Sum finansinntekter</t>
  </si>
  <si>
    <t>8000-8090</t>
  </si>
  <si>
    <t>D.2</t>
  </si>
  <si>
    <t>Sum finanskostnader</t>
  </si>
  <si>
    <t>8100-8190</t>
  </si>
  <si>
    <t>Sum netto finanskostnader</t>
  </si>
  <si>
    <t>E</t>
  </si>
  <si>
    <r>
      <t xml:space="preserve">Sum netto ekstraordinære inntekter/kostnader </t>
    </r>
    <r>
      <rPr>
        <b/>
        <sz val="10"/>
        <rFont val="Arial"/>
        <family val="2"/>
      </rPr>
      <t xml:space="preserve"> </t>
    </r>
  </si>
  <si>
    <t>8400-8590</t>
  </si>
  <si>
    <t>F</t>
  </si>
  <si>
    <t>Sum resultat før driftsstøtte</t>
  </si>
  <si>
    <t>G</t>
  </si>
  <si>
    <r>
      <t>Sum beregnet driftsstøtte</t>
    </r>
    <r>
      <rPr>
        <b/>
        <sz val="10"/>
        <rFont val="Arial"/>
        <family val="2"/>
      </rPr>
      <t xml:space="preserve">                            </t>
    </r>
  </si>
  <si>
    <t>H</t>
  </si>
  <si>
    <t>Sum apotekets overskudd/underskudd</t>
  </si>
  <si>
    <t>I</t>
  </si>
  <si>
    <t>Avskrivning immaterielle eiendeler (Goodwill etc.)</t>
  </si>
  <si>
    <t>6050</t>
  </si>
  <si>
    <t>*200 000 skrives 200</t>
  </si>
  <si>
    <t>(000 i tusen føres ikke)</t>
  </si>
  <si>
    <t>Fylles ut av registrerte nettapotek og Klikk og hent-apotek - 2023</t>
  </si>
  <si>
    <t>Alle blanke felter skal fylles ut med tall, også nullbeløp. Kommentar for manglende tall kan fylles ut som fritekst nederst.</t>
  </si>
  <si>
    <t>J</t>
  </si>
  <si>
    <t>NETTHANDEL*</t>
  </si>
  <si>
    <t>Omsetning inkl. mva</t>
  </si>
  <si>
    <t>Antall pakninger</t>
  </si>
  <si>
    <t>Antall reseptlinjer</t>
  </si>
  <si>
    <t>J.1</t>
  </si>
  <si>
    <t>Nettsalg initiert på nett, levert hjem eller annet sted</t>
  </si>
  <si>
    <t>Kroner i tusen</t>
  </si>
  <si>
    <t>NB: Totalt antall pakninger</t>
  </si>
  <si>
    <t> </t>
  </si>
  <si>
    <t>J.1 01</t>
  </si>
  <si>
    <t>**Reseptpliktige</t>
  </si>
  <si>
    <t>J.1 02</t>
  </si>
  <si>
    <t>Reseptfritt</t>
  </si>
  <si>
    <t>J.1 03</t>
  </si>
  <si>
    <t>Handelsvarer</t>
  </si>
  <si>
    <t>J.2</t>
  </si>
  <si>
    <t>Nettsalg initiert på nett, hentet i apotek (Klikk og hent)</t>
  </si>
  <si>
    <t>J.2 01</t>
  </si>
  <si>
    <t>J.2 02</t>
  </si>
  <si>
    <t>J.2 03</t>
  </si>
  <si>
    <t>K</t>
  </si>
  <si>
    <t>Personell knyttet til netthandel (J.1 og J.2)</t>
  </si>
  <si>
    <t>Antall årsverk, med én desimal</t>
  </si>
  <si>
    <t>K.1</t>
  </si>
  <si>
    <t>Farmasøyt</t>
  </si>
  <si>
    <t>K.2</t>
  </si>
  <si>
    <t>Apotektekniker</t>
  </si>
  <si>
    <t>K.3</t>
  </si>
  <si>
    <t>Annet personell</t>
  </si>
  <si>
    <t>*Alle tall gjelder salg direkte til pasient.</t>
  </si>
  <si>
    <t>**Reseptpliktige inkluderer legemidler på godkjenningsfritak og veterinære legemidler.</t>
  </si>
  <si>
    <t>Eventuelle kommentarer:</t>
  </si>
  <si>
    <t>Org Form</t>
  </si>
  <si>
    <t>Kjedetilknytning</t>
  </si>
  <si>
    <t>Hoved</t>
  </si>
  <si>
    <t>AS</t>
  </si>
  <si>
    <t>Agder</t>
  </si>
  <si>
    <t>Alliance Healthcare Norge Apotekdrift AS</t>
  </si>
  <si>
    <t>Filial</t>
  </si>
  <si>
    <t>ANS</t>
  </si>
  <si>
    <t>Innlandet</t>
  </si>
  <si>
    <t>Apotek 1 Gruppen AS</t>
  </si>
  <si>
    <t>Avdeling</t>
  </si>
  <si>
    <t>Møre og Romsdal</t>
  </si>
  <si>
    <t>Apotek 1 medlemsapotek/Franchiseapotek</t>
  </si>
  <si>
    <t>Enk</t>
  </si>
  <si>
    <t>Nordland</t>
  </si>
  <si>
    <t>Ditt apotek</t>
  </si>
  <si>
    <t>HF</t>
  </si>
  <si>
    <t>Oslo</t>
  </si>
  <si>
    <t>Frittstående apotek</t>
  </si>
  <si>
    <t>Annet</t>
  </si>
  <si>
    <t>Rogaland</t>
  </si>
  <si>
    <t>Norsk Medisinaldepot AS</t>
  </si>
  <si>
    <t>Troms og Finnmark</t>
  </si>
  <si>
    <t>Sjukehusapoteka Vest HF</t>
  </si>
  <si>
    <t>Trøndelag</t>
  </si>
  <si>
    <t>Sykehusapotek Nord HF</t>
  </si>
  <si>
    <t>Vestfold og Telemark</t>
  </si>
  <si>
    <t>Sykehusapotekene HF</t>
  </si>
  <si>
    <t>Vestland</t>
  </si>
  <si>
    <t>Sykehusapotekene i Midt-Norge HF</t>
  </si>
  <si>
    <t>Viken</t>
  </si>
  <si>
    <t>Vitusapotek samarbeid (VAS-apotek)</t>
  </si>
  <si>
    <t>Sendes på e-post til:</t>
  </si>
  <si>
    <t>apotekregnskap@dmp.no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</si>
</sst>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5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4" fillId="0" borderId="2" xfId="0" applyNumberFormat="1" applyFont="1" applyBorder="1"/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1" fontId="4" fillId="0" borderId="12" xfId="0" applyNumberFormat="1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1" fontId="4" fillId="0" borderId="16" xfId="0" applyNumberFormat="1" applyFont="1" applyBorder="1" applyProtection="1">
      <protection locked="0"/>
    </xf>
    <xf numFmtId="1" fontId="4" fillId="0" borderId="12" xfId="0" applyNumberFormat="1" applyFont="1" applyBorder="1" applyProtection="1">
      <protection locked="0"/>
    </xf>
    <xf numFmtId="49" fontId="3" fillId="2" borderId="1" xfId="0" applyNumberFormat="1" applyFont="1" applyFill="1" applyBorder="1"/>
    <xf numFmtId="0" fontId="5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49" fontId="8" fillId="0" borderId="0" xfId="0" applyNumberFormat="1" applyFont="1"/>
    <xf numFmtId="0" fontId="9" fillId="0" borderId="0" xfId="0" applyFont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164" fontId="5" fillId="0" borderId="0" xfId="0" applyNumberFormat="1" applyFont="1" applyProtection="1"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1" fontId="2" fillId="3" borderId="12" xfId="0" applyNumberFormat="1" applyFont="1" applyFill="1" applyBorder="1" applyAlignment="1">
      <alignment horizontal="right"/>
    </xf>
    <xf numFmtId="1" fontId="2" fillId="3" borderId="36" xfId="0" applyNumberFormat="1" applyFont="1" applyFill="1" applyBorder="1" applyAlignment="1">
      <alignment horizontal="right"/>
    </xf>
    <xf numFmtId="1" fontId="4" fillId="3" borderId="37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/>
    <xf numFmtId="49" fontId="2" fillId="4" borderId="2" xfId="0" applyNumberFormat="1" applyFont="1" applyFill="1" applyBorder="1"/>
    <xf numFmtId="49" fontId="2" fillId="4" borderId="0" xfId="0" applyNumberFormat="1" applyFont="1" applyFill="1"/>
    <xf numFmtId="49" fontId="4" fillId="4" borderId="0" xfId="0" applyNumberFormat="1" applyFont="1" applyFill="1"/>
    <xf numFmtId="0" fontId="2" fillId="4" borderId="0" xfId="0" applyFont="1" applyFill="1" applyAlignment="1">
      <alignment horizontal="left"/>
    </xf>
    <xf numFmtId="0" fontId="4" fillId="4" borderId="38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right"/>
    </xf>
    <xf numFmtId="0" fontId="4" fillId="4" borderId="40" xfId="0" applyFont="1" applyFill="1" applyBorder="1" applyAlignment="1">
      <alignment horizontal="right"/>
    </xf>
    <xf numFmtId="49" fontId="4" fillId="4" borderId="4" xfId="0" applyNumberFormat="1" applyFont="1" applyFill="1" applyBorder="1"/>
    <xf numFmtId="0" fontId="4" fillId="4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1" xfId="0" applyFont="1" applyBorder="1"/>
    <xf numFmtId="0" fontId="4" fillId="0" borderId="20" xfId="0" applyFont="1" applyBorder="1" applyAlignment="1">
      <alignment horizontal="right"/>
    </xf>
    <xf numFmtId="164" fontId="4" fillId="0" borderId="12" xfId="0" applyNumberFormat="1" applyFont="1" applyBorder="1"/>
    <xf numFmtId="0" fontId="4" fillId="0" borderId="12" xfId="0" applyFont="1" applyBorder="1" applyAlignment="1">
      <alignment horizontal="left"/>
    </xf>
    <xf numFmtId="0" fontId="4" fillId="0" borderId="20" xfId="0" applyFont="1" applyBorder="1"/>
    <xf numFmtId="0" fontId="4" fillId="0" borderId="22" xfId="0" applyFont="1" applyBorder="1"/>
    <xf numFmtId="49" fontId="4" fillId="0" borderId="23" xfId="0" applyNumberFormat="1" applyFont="1" applyBorder="1" applyAlignment="1" applyProtection="1">
      <alignment horizontal="left"/>
      <protection locked="0"/>
    </xf>
    <xf numFmtId="0" fontId="4" fillId="0" borderId="24" xfId="0" applyFont="1" applyBorder="1"/>
    <xf numFmtId="49" fontId="4" fillId="5" borderId="26" xfId="0" applyNumberFormat="1" applyFont="1" applyFill="1" applyBorder="1" applyAlignment="1">
      <alignment horizontal="left"/>
    </xf>
    <xf numFmtId="0" fontId="4" fillId="0" borderId="25" xfId="0" applyFont="1" applyBorder="1"/>
    <xf numFmtId="49" fontId="4" fillId="0" borderId="26" xfId="0" applyNumberFormat="1" applyFont="1" applyBorder="1" applyAlignment="1" applyProtection="1">
      <alignment horizontal="left"/>
      <protection locked="0"/>
    </xf>
    <xf numFmtId="0" fontId="4" fillId="0" borderId="27" xfId="0" applyFont="1" applyBorder="1"/>
    <xf numFmtId="0" fontId="4" fillId="0" borderId="26" xfId="0" applyFont="1" applyBorder="1" applyAlignment="1" applyProtection="1">
      <alignment horizontal="left"/>
      <protection locked="0"/>
    </xf>
    <xf numFmtId="0" fontId="4" fillId="0" borderId="28" xfId="0" applyFont="1" applyBorder="1"/>
    <xf numFmtId="0" fontId="4" fillId="0" borderId="29" xfId="0" applyFont="1" applyBorder="1"/>
    <xf numFmtId="49" fontId="4" fillId="0" borderId="30" xfId="0" applyNumberFormat="1" applyFont="1" applyBorder="1" applyAlignment="1" applyProtection="1">
      <alignment horizontal="left"/>
      <protection locked="0"/>
    </xf>
    <xf numFmtId="2" fontId="2" fillId="0" borderId="30" xfId="0" applyNumberFormat="1" applyFont="1" applyBorder="1" applyAlignment="1" applyProtection="1">
      <alignment horizontal="left"/>
      <protection locked="0"/>
    </xf>
    <xf numFmtId="0" fontId="4" fillId="0" borderId="31" xfId="0" applyFont="1" applyBorder="1"/>
    <xf numFmtId="0" fontId="4" fillId="0" borderId="32" xfId="0" applyFont="1" applyBorder="1"/>
    <xf numFmtId="2" fontId="2" fillId="0" borderId="35" xfId="0" applyNumberFormat="1" applyFont="1" applyBorder="1" applyAlignment="1" applyProtection="1">
      <alignment horizontal="left"/>
      <protection locked="0"/>
    </xf>
    <xf numFmtId="0" fontId="4" fillId="0" borderId="33" xfId="0" applyFont="1" applyBorder="1"/>
    <xf numFmtId="0" fontId="4" fillId="0" borderId="1" xfId="0" applyFont="1" applyBorder="1"/>
    <xf numFmtId="0" fontId="4" fillId="0" borderId="34" xfId="0" applyFont="1" applyBorder="1"/>
    <xf numFmtId="0" fontId="14" fillId="6" borderId="9" xfId="0" applyFont="1" applyFill="1" applyBorder="1"/>
    <xf numFmtId="0" fontId="14" fillId="6" borderId="45" xfId="0" applyFont="1" applyFill="1" applyBorder="1"/>
    <xf numFmtId="0" fontId="13" fillId="6" borderId="45" xfId="0" applyFont="1" applyFill="1" applyBorder="1"/>
    <xf numFmtId="0" fontId="13" fillId="6" borderId="9" xfId="0" applyFont="1" applyFill="1" applyBorder="1"/>
    <xf numFmtId="0" fontId="15" fillId="0" borderId="9" xfId="0" applyFont="1" applyBorder="1"/>
    <xf numFmtId="0" fontId="15" fillId="0" borderId="45" xfId="0" applyFont="1" applyBorder="1"/>
    <xf numFmtId="0" fontId="12" fillId="0" borderId="46" xfId="0" applyFont="1" applyBorder="1"/>
    <xf numFmtId="0" fontId="15" fillId="0" borderId="10" xfId="0" applyFont="1" applyBorder="1"/>
    <xf numFmtId="0" fontId="13" fillId="6" borderId="47" xfId="0" applyFont="1" applyFill="1" applyBorder="1"/>
    <xf numFmtId="0" fontId="13" fillId="6" borderId="48" xfId="0" applyFont="1" applyFill="1" applyBorder="1"/>
    <xf numFmtId="0" fontId="13" fillId="0" borderId="0" xfId="0" applyFont="1"/>
    <xf numFmtId="0" fontId="12" fillId="0" borderId="0" xfId="0" applyFont="1"/>
    <xf numFmtId="0" fontId="13" fillId="6" borderId="45" xfId="0" applyFont="1" applyFill="1" applyBorder="1" applyAlignment="1">
      <alignment horizontal="center"/>
    </xf>
    <xf numFmtId="0" fontId="4" fillId="0" borderId="49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15" fillId="0" borderId="42" xfId="0" applyFont="1" applyBorder="1"/>
    <xf numFmtId="0" fontId="15" fillId="0" borderId="43" xfId="0" applyFont="1" applyBorder="1"/>
    <xf numFmtId="0" fontId="11" fillId="6" borderId="41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3" fillId="6" borderId="41" xfId="0" applyFont="1" applyFill="1" applyBorder="1" applyAlignment="1">
      <alignment wrapText="1"/>
    </xf>
    <xf numFmtId="0" fontId="13" fillId="6" borderId="43" xfId="0" applyFont="1" applyFill="1" applyBorder="1" applyAlignment="1">
      <alignment wrapText="1"/>
    </xf>
    <xf numFmtId="0" fontId="13" fillId="6" borderId="42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/>
    </xf>
    <xf numFmtId="0" fontId="13" fillId="6" borderId="44" xfId="0" applyFont="1" applyFill="1" applyBorder="1" applyAlignment="1">
      <alignment horizontal="center"/>
    </xf>
    <xf numFmtId="0" fontId="16" fillId="0" borderId="0" xfId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2295525</xdr:colOff>
      <xdr:row>1</xdr:row>
      <xdr:rowOff>114300</xdr:rowOff>
    </xdr:from>
    <xdr:to>
      <xdr:col>2</xdr:col>
      <xdr:colOff>4265757</xdr:colOff>
      <xdr:row>5</xdr:row>
      <xdr:rowOff>161350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7A61AB9-AEA1-427B-9793-343AF605B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342900"/>
          <a:ext cx="1970232" cy="76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51955</xdr:rowOff>
    </xdr:from>
    <xdr:to>
      <xdr:col>2</xdr:col>
      <xdr:colOff>3684732</xdr:colOff>
      <xdr:row>4</xdr:row>
      <xdr:rowOff>120653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A71DA45-6CB6-F8BA-2DA3-CC10F068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7682" y="51955"/>
          <a:ext cx="1970232" cy="761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4991100</xdr:colOff>
      <xdr:row>18</xdr:row>
      <xdr:rowOff>9525</xdr:rowOff>
    </xdr:from>
    <xdr:to>
      <xdr:col>2</xdr:col>
      <xdr:colOff>1162050</xdr:colOff>
      <xdr:row>25</xdr:row>
      <xdr:rowOff>95250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4143375"/>
          <a:ext cx="45720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otekregnskap@dmp.no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D54"/>
  <sheetViews>
    <sheetView tabSelected="1" zoomScaleNormal="100" workbookViewId="0">
      <selection activeCell="B10" sqref="B10:C10"/>
    </sheetView>
  </sheetViews>
  <sheetFormatPr baseColWidth="10" defaultColWidth="8.7265625" defaultRowHeight="12.5" x14ac:dyDescent="0.25"/>
  <cols>
    <col min="1" max="1" width="4.7265625" customWidth="1"/>
    <col min="2" max="2" width="14.7265625" customWidth="1"/>
    <col min="3" max="3" width="66.26953125" customWidth="1"/>
    <col min="4" max="4" width="4.7265625" customWidth="1"/>
    <col min="5" max="256" width="11.453125" customWidth="1"/>
  </cols>
  <sheetData>
    <row r="1" spans="1:4" ht="18" x14ac:dyDescent="0.4">
      <c r="A1" s="26">
        <v>0</v>
      </c>
      <c r="B1" s="94" t="s">
        <v>0</v>
      </c>
      <c r="C1" s="94"/>
    </row>
    <row r="2" spans="1:4" x14ac:dyDescent="0.25">
      <c r="B2" s="92"/>
      <c r="C2" s="92"/>
    </row>
    <row r="3" spans="1:4" ht="18" x14ac:dyDescent="0.4">
      <c r="B3" s="94">
        <v>2023</v>
      </c>
      <c r="C3" s="94"/>
    </row>
    <row r="4" spans="1:4" x14ac:dyDescent="0.25">
      <c r="B4" s="91"/>
      <c r="C4" s="91"/>
    </row>
    <row r="5" spans="1:4" ht="13" x14ac:dyDescent="0.3">
      <c r="B5" s="93" t="s">
        <v>221</v>
      </c>
      <c r="C5" s="93"/>
    </row>
    <row r="6" spans="1:4" ht="13" x14ac:dyDescent="0.3">
      <c r="B6" s="107" t="s">
        <v>222</v>
      </c>
      <c r="C6" s="93"/>
    </row>
    <row r="7" spans="1:4" x14ac:dyDescent="0.25">
      <c r="B7" s="52"/>
      <c r="C7" s="27"/>
      <c r="D7" s="27"/>
    </row>
    <row r="8" spans="1:4" x14ac:dyDescent="0.25">
      <c r="B8" s="53"/>
      <c r="C8" s="27"/>
      <c r="D8" s="27"/>
    </row>
    <row r="9" spans="1:4" ht="13" x14ac:dyDescent="0.3">
      <c r="B9" s="93"/>
      <c r="C9" s="93"/>
    </row>
    <row r="10" spans="1:4" ht="13" x14ac:dyDescent="0.3">
      <c r="B10" s="93"/>
      <c r="C10" s="93"/>
    </row>
    <row r="11" spans="1:4" ht="13" x14ac:dyDescent="0.3">
      <c r="B11" s="93"/>
      <c r="C11" s="93"/>
    </row>
    <row r="12" spans="1:4" x14ac:dyDescent="0.25">
      <c r="B12" s="91"/>
      <c r="C12" s="91"/>
    </row>
    <row r="13" spans="1:4" ht="13" x14ac:dyDescent="0.3">
      <c r="B13" s="93" t="s">
        <v>1</v>
      </c>
      <c r="C13" s="93"/>
    </row>
    <row r="14" spans="1:4" x14ac:dyDescent="0.25">
      <c r="B14" s="91"/>
      <c r="C14" s="91"/>
    </row>
    <row r="15" spans="1:4" x14ac:dyDescent="0.25">
      <c r="B15" s="91"/>
      <c r="C15" s="91"/>
    </row>
    <row r="16" spans="1:4" x14ac:dyDescent="0.25">
      <c r="B16" s="91" t="s">
        <v>2</v>
      </c>
      <c r="C16" s="91"/>
    </row>
    <row r="17" spans="1:4" x14ac:dyDescent="0.25">
      <c r="B17" s="91" t="s">
        <v>3</v>
      </c>
      <c r="C17" s="91"/>
    </row>
    <row r="18" spans="1:4" x14ac:dyDescent="0.25">
      <c r="B18" s="91"/>
      <c r="C18" s="91"/>
    </row>
    <row r="19" spans="1:4" x14ac:dyDescent="0.25">
      <c r="B19" s="91"/>
      <c r="C19" s="91"/>
    </row>
    <row r="20" spans="1:4" x14ac:dyDescent="0.25">
      <c r="B20" s="91" t="s">
        <v>4</v>
      </c>
      <c r="C20" s="91"/>
    </row>
    <row r="21" spans="1:4" x14ac:dyDescent="0.25">
      <c r="B21" s="91" t="s">
        <v>5</v>
      </c>
      <c r="C21" s="91"/>
    </row>
    <row r="22" spans="1:4" x14ac:dyDescent="0.25">
      <c r="B22" s="91" t="s">
        <v>6</v>
      </c>
      <c r="C22" s="91"/>
    </row>
    <row r="23" spans="1:4" x14ac:dyDescent="0.25">
      <c r="B23" s="92"/>
      <c r="C23" s="92"/>
    </row>
    <row r="24" spans="1:4" ht="18.5" thickBot="1" x14ac:dyDescent="0.45">
      <c r="A24" s="4"/>
      <c r="B24" s="25">
        <f>Firmainfo!C7</f>
        <v>0</v>
      </c>
      <c r="C24" s="5">
        <f>Firmainfo!C12</f>
        <v>0</v>
      </c>
      <c r="D24" s="4"/>
    </row>
    <row r="25" spans="1:4" ht="13" thickTop="1" x14ac:dyDescent="0.25">
      <c r="B25" s="95"/>
      <c r="C25" s="95"/>
    </row>
    <row r="26" spans="1:4" x14ac:dyDescent="0.25">
      <c r="B26" s="92"/>
      <c r="C26" s="92"/>
    </row>
    <row r="27" spans="1:4" x14ac:dyDescent="0.25">
      <c r="B27" s="92"/>
      <c r="C27" s="92"/>
    </row>
    <row r="28" spans="1:4" x14ac:dyDescent="0.25">
      <c r="B28" s="91" t="s">
        <v>7</v>
      </c>
      <c r="C28" s="91"/>
    </row>
    <row r="29" spans="1:4" x14ac:dyDescent="0.25">
      <c r="B29" s="91"/>
      <c r="C29" s="91"/>
    </row>
    <row r="30" spans="1:4" x14ac:dyDescent="0.25">
      <c r="B30" s="91" t="s">
        <v>8</v>
      </c>
      <c r="C30" s="91"/>
    </row>
    <row r="31" spans="1:4" x14ac:dyDescent="0.25">
      <c r="B31" s="91" t="s">
        <v>9</v>
      </c>
      <c r="C31" s="91"/>
    </row>
    <row r="32" spans="1:4" x14ac:dyDescent="0.25">
      <c r="B32" s="91" t="s">
        <v>10</v>
      </c>
      <c r="C32" s="91"/>
    </row>
    <row r="33" spans="2:3" x14ac:dyDescent="0.25">
      <c r="B33" s="91"/>
      <c r="C33" s="91"/>
    </row>
    <row r="34" spans="2:3" x14ac:dyDescent="0.25">
      <c r="B34" s="91"/>
      <c r="C34" s="91"/>
    </row>
    <row r="35" spans="2:3" x14ac:dyDescent="0.25">
      <c r="B35" s="91" t="s">
        <v>11</v>
      </c>
      <c r="C35" s="91"/>
    </row>
    <row r="36" spans="2:3" x14ac:dyDescent="0.25">
      <c r="B36" s="91" t="s">
        <v>12</v>
      </c>
      <c r="C36" s="91"/>
    </row>
    <row r="37" spans="2:3" x14ac:dyDescent="0.25">
      <c r="B37" s="91"/>
      <c r="C37" s="91"/>
    </row>
    <row r="38" spans="2:3" x14ac:dyDescent="0.25">
      <c r="B38" s="91" t="s">
        <v>13</v>
      </c>
      <c r="C38" s="91"/>
    </row>
    <row r="39" spans="2:3" x14ac:dyDescent="0.25">
      <c r="B39" s="91" t="s">
        <v>14</v>
      </c>
      <c r="C39" s="91"/>
    </row>
    <row r="40" spans="2:3" x14ac:dyDescent="0.25">
      <c r="B40" s="91" t="s">
        <v>15</v>
      </c>
      <c r="C40" s="91"/>
    </row>
    <row r="41" spans="2:3" x14ac:dyDescent="0.25">
      <c r="B41" s="91"/>
      <c r="C41" s="91"/>
    </row>
    <row r="42" spans="2:3" x14ac:dyDescent="0.25">
      <c r="B42" s="91"/>
      <c r="C42" s="91"/>
    </row>
    <row r="43" spans="2:3" x14ac:dyDescent="0.25">
      <c r="B43" s="91" t="s">
        <v>16</v>
      </c>
      <c r="C43" s="91"/>
    </row>
    <row r="44" spans="2:3" x14ac:dyDescent="0.25">
      <c r="B44" s="91" t="s">
        <v>17</v>
      </c>
      <c r="C44" s="91"/>
    </row>
    <row r="45" spans="2:3" x14ac:dyDescent="0.25">
      <c r="B45" s="92"/>
      <c r="C45" s="92"/>
    </row>
    <row r="46" spans="2:3" x14ac:dyDescent="0.25">
      <c r="B46" s="92"/>
      <c r="C46" s="92"/>
    </row>
    <row r="47" spans="2:3" x14ac:dyDescent="0.25">
      <c r="B47" s="92"/>
      <c r="C47" s="92"/>
    </row>
    <row r="48" spans="2:3" x14ac:dyDescent="0.25">
      <c r="B48" s="92"/>
      <c r="C48" s="92"/>
    </row>
    <row r="49" spans="2:3" x14ac:dyDescent="0.25">
      <c r="B49" s="92"/>
      <c r="C49" s="92"/>
    </row>
    <row r="50" spans="2:3" x14ac:dyDescent="0.25">
      <c r="B50" s="92"/>
      <c r="C50" s="92"/>
    </row>
    <row r="51" spans="2:3" x14ac:dyDescent="0.25">
      <c r="B51" s="92"/>
      <c r="C51" s="92"/>
    </row>
    <row r="52" spans="2:3" x14ac:dyDescent="0.25">
      <c r="B52" s="92"/>
      <c r="C52" s="92"/>
    </row>
    <row r="53" spans="2:3" x14ac:dyDescent="0.25">
      <c r="B53" s="92"/>
      <c r="C53" s="92"/>
    </row>
    <row r="54" spans="2:3" x14ac:dyDescent="0.25">
      <c r="B54" s="92"/>
      <c r="C54" s="92"/>
    </row>
  </sheetData>
  <sheetProtection selectLockedCells="1"/>
  <mergeCells count="51">
    <mergeCell ref="B48:C48"/>
    <mergeCell ref="B49:C49"/>
    <mergeCell ref="B54:C54"/>
    <mergeCell ref="B50:C50"/>
    <mergeCell ref="B51:C51"/>
    <mergeCell ref="B52:C52"/>
    <mergeCell ref="B53:C53"/>
    <mergeCell ref="B45:C45"/>
    <mergeCell ref="B46:C46"/>
    <mergeCell ref="B47:C47"/>
    <mergeCell ref="B33:C33"/>
    <mergeCell ref="B34:C34"/>
    <mergeCell ref="B35:C35"/>
    <mergeCell ref="B36:C36"/>
    <mergeCell ref="B44:C44"/>
    <mergeCell ref="B37:C37"/>
    <mergeCell ref="B38:C38"/>
    <mergeCell ref="B41:C41"/>
    <mergeCell ref="B42:C42"/>
    <mergeCell ref="B43:C43"/>
    <mergeCell ref="B40:C40"/>
    <mergeCell ref="B31:C31"/>
    <mergeCell ref="B32:C32"/>
    <mergeCell ref="B10:C10"/>
    <mergeCell ref="B25:C25"/>
    <mergeCell ref="B39:C39"/>
    <mergeCell ref="B26:C26"/>
    <mergeCell ref="B27:C27"/>
    <mergeCell ref="B28:C28"/>
    <mergeCell ref="B29:C29"/>
    <mergeCell ref="B30:C30"/>
    <mergeCell ref="B15:C15"/>
    <mergeCell ref="B14:C14"/>
    <mergeCell ref="B13:C13"/>
    <mergeCell ref="B12:C12"/>
    <mergeCell ref="B11:C11"/>
    <mergeCell ref="B17:C17"/>
    <mergeCell ref="B9:C9"/>
    <mergeCell ref="B3:C3"/>
    <mergeCell ref="B2:C2"/>
    <mergeCell ref="B1:C1"/>
    <mergeCell ref="B6:C6"/>
    <mergeCell ref="B5:C5"/>
    <mergeCell ref="B4:C4"/>
    <mergeCell ref="B16:C16"/>
    <mergeCell ref="B23:C23"/>
    <mergeCell ref="B22:C22"/>
    <mergeCell ref="B21:C21"/>
    <mergeCell ref="B20:C20"/>
    <mergeCell ref="B19:C19"/>
    <mergeCell ref="B18:C18"/>
  </mergeCells>
  <phoneticPr fontId="0" type="noConversion"/>
  <hyperlinks>
    <hyperlink ref="B6" r:id="rId1" xr:uid="{0F3E883A-1CA3-4C4C-B2E7-1E2D7246DC01}"/>
  </hyperlinks>
  <pageMargins left="0.78740157499999996" right="0.78740157499999996" top="0.984251969" bottom="0.984251969" header="0.5" footer="0.5"/>
  <pageSetup orientation="portrait" r:id="rId2"/>
  <headerFooter alignWithMargins="0">
    <oddHeader>&amp;C&amp;G</oddHeader>
    <oddFooter>&amp;L &amp;Cside 1 av 3&amp;R12.12.2023 16:11:09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E33"/>
  <sheetViews>
    <sheetView zoomScale="110" zoomScaleNormal="110" workbookViewId="0">
      <selection activeCell="G11" sqref="G11"/>
    </sheetView>
  </sheetViews>
  <sheetFormatPr baseColWidth="10" defaultColWidth="11.453125" defaultRowHeight="12.5" x14ac:dyDescent="0.25"/>
  <cols>
    <col min="1" max="1" width="16.453125" style="29" customWidth="1"/>
    <col min="2" max="2" width="43.26953125" style="29" customWidth="1"/>
    <col min="3" max="3" width="58.26953125" style="29" customWidth="1"/>
    <col min="4" max="4" width="6" style="29" customWidth="1"/>
    <col min="5" max="16384" width="11.453125" style="29"/>
  </cols>
  <sheetData>
    <row r="1" spans="1:4" s="28" customFormat="1" ht="13" thickTop="1" x14ac:dyDescent="0.25">
      <c r="A1" s="32"/>
      <c r="B1" s="33"/>
      <c r="C1" s="33"/>
      <c r="D1" s="34"/>
    </row>
    <row r="2" spans="1:4" ht="13.5" thickBot="1" x14ac:dyDescent="0.35">
      <c r="A2" s="35"/>
      <c r="B2" s="2" t="s">
        <v>18</v>
      </c>
      <c r="C2" s="27"/>
      <c r="D2" s="54"/>
    </row>
    <row r="3" spans="1:4" ht="13" thickBot="1" x14ac:dyDescent="0.3">
      <c r="A3" s="55" t="s">
        <v>19</v>
      </c>
      <c r="B3" s="56"/>
      <c r="C3" s="36" t="s">
        <v>20</v>
      </c>
      <c r="D3" s="54"/>
    </row>
    <row r="4" spans="1:4" ht="13" thickBot="1" x14ac:dyDescent="0.3">
      <c r="A4" s="55" t="s">
        <v>21</v>
      </c>
      <c r="B4" s="56"/>
      <c r="C4" s="36" t="s">
        <v>22</v>
      </c>
      <c r="D4" s="54"/>
    </row>
    <row r="5" spans="1:4" ht="13" thickBot="1" x14ac:dyDescent="0.3">
      <c r="A5" s="55" t="s">
        <v>23</v>
      </c>
      <c r="B5" s="57">
        <v>2023</v>
      </c>
      <c r="C5" s="37">
        <v>2022</v>
      </c>
      <c r="D5" s="54"/>
    </row>
    <row r="6" spans="1:4" ht="13.5" thickBot="1" x14ac:dyDescent="0.35">
      <c r="A6" s="58"/>
      <c r="B6" s="27"/>
      <c r="C6" s="3" t="s">
        <v>24</v>
      </c>
      <c r="D6" s="54"/>
    </row>
    <row r="7" spans="1:4" ht="14" thickTop="1" thickBot="1" x14ac:dyDescent="0.35">
      <c r="A7" s="59" t="s">
        <v>25</v>
      </c>
      <c r="B7" s="59" t="s">
        <v>26</v>
      </c>
      <c r="C7" s="60"/>
      <c r="D7" s="54"/>
    </row>
    <row r="8" spans="1:4" ht="13.5" thickBot="1" x14ac:dyDescent="0.35">
      <c r="A8" s="61"/>
      <c r="B8" s="90" t="s">
        <v>27</v>
      </c>
      <c r="C8" s="62"/>
      <c r="D8" s="54"/>
    </row>
    <row r="9" spans="1:4" ht="13" thickBot="1" x14ac:dyDescent="0.3">
      <c r="A9" s="63" t="s">
        <v>28</v>
      </c>
      <c r="B9" s="63" t="s">
        <v>29</v>
      </c>
      <c r="C9" s="64"/>
      <c r="D9" s="54"/>
    </row>
    <row r="10" spans="1:4" ht="13" thickBot="1" x14ac:dyDescent="0.3">
      <c r="A10" s="63"/>
      <c r="B10" s="63" t="s">
        <v>30</v>
      </c>
      <c r="C10" s="64"/>
      <c r="D10" s="54"/>
    </row>
    <row r="11" spans="1:4" ht="13" thickBot="1" x14ac:dyDescent="0.3">
      <c r="A11" s="61"/>
      <c r="B11" s="61" t="s">
        <v>31</v>
      </c>
      <c r="C11" s="62"/>
      <c r="D11" s="54"/>
    </row>
    <row r="12" spans="1:4" ht="13" thickBot="1" x14ac:dyDescent="0.3">
      <c r="A12" s="65" t="s">
        <v>32</v>
      </c>
      <c r="B12" s="65" t="s">
        <v>33</v>
      </c>
      <c r="C12" s="64"/>
      <c r="D12" s="54"/>
    </row>
    <row r="13" spans="1:4" ht="13" thickBot="1" x14ac:dyDescent="0.3">
      <c r="A13" s="65" t="s">
        <v>34</v>
      </c>
      <c r="B13" s="65" t="s">
        <v>35</v>
      </c>
      <c r="C13" s="64"/>
      <c r="D13" s="54"/>
    </row>
    <row r="14" spans="1:4" ht="13" thickBot="1" x14ac:dyDescent="0.3">
      <c r="A14" s="65" t="s">
        <v>36</v>
      </c>
      <c r="B14" s="65" t="s">
        <v>37</v>
      </c>
      <c r="C14" s="64"/>
      <c r="D14" s="54"/>
    </row>
    <row r="15" spans="1:4" ht="13" thickBot="1" x14ac:dyDescent="0.3">
      <c r="A15" s="65"/>
      <c r="B15" s="65" t="s">
        <v>38</v>
      </c>
      <c r="C15" s="64"/>
      <c r="D15" s="54"/>
    </row>
    <row r="16" spans="1:4" ht="13" thickBot="1" x14ac:dyDescent="0.3">
      <c r="A16" s="65" t="s">
        <v>39</v>
      </c>
      <c r="B16" s="65" t="s">
        <v>40</v>
      </c>
      <c r="C16" s="64"/>
      <c r="D16" s="54"/>
    </row>
    <row r="17" spans="1:5" ht="18" customHeight="1" thickBot="1" x14ac:dyDescent="0.3">
      <c r="A17" s="65" t="s">
        <v>41</v>
      </c>
      <c r="B17" s="65" t="s">
        <v>42</v>
      </c>
      <c r="C17" s="64"/>
      <c r="D17" s="54"/>
      <c r="E17" s="27"/>
    </row>
    <row r="18" spans="1:5" ht="13" thickBot="1" x14ac:dyDescent="0.3">
      <c r="A18" s="65" t="s">
        <v>43</v>
      </c>
      <c r="B18" s="65" t="s">
        <v>44</v>
      </c>
      <c r="C18" s="64"/>
      <c r="D18" s="54"/>
      <c r="E18" s="27"/>
    </row>
    <row r="19" spans="1:5" ht="13" thickBot="1" x14ac:dyDescent="0.3">
      <c r="A19" s="65" t="s">
        <v>45</v>
      </c>
      <c r="B19" s="65" t="s">
        <v>46</v>
      </c>
      <c r="C19" s="64"/>
      <c r="D19" s="54"/>
      <c r="E19" s="27"/>
    </row>
    <row r="20" spans="1:5" ht="13" thickBot="1" x14ac:dyDescent="0.3">
      <c r="A20" s="65" t="s">
        <v>47</v>
      </c>
      <c r="B20" s="65" t="s">
        <v>48</v>
      </c>
      <c r="C20" s="66"/>
      <c r="D20" s="54"/>
      <c r="E20" s="27"/>
    </row>
    <row r="21" spans="1:5" ht="13" thickBot="1" x14ac:dyDescent="0.3">
      <c r="A21" s="65" t="s">
        <v>49</v>
      </c>
      <c r="B21" s="65" t="s">
        <v>50</v>
      </c>
      <c r="C21" s="66"/>
      <c r="D21" s="54"/>
      <c r="E21" s="27"/>
    </row>
    <row r="22" spans="1:5" ht="18" customHeight="1" thickBot="1" x14ac:dyDescent="0.3">
      <c r="A22" s="65" t="s">
        <v>51</v>
      </c>
      <c r="B22" s="65" t="s">
        <v>52</v>
      </c>
      <c r="C22" s="64"/>
      <c r="D22" s="54"/>
      <c r="E22" s="27"/>
    </row>
    <row r="23" spans="1:5" ht="18" customHeight="1" thickBot="1" x14ac:dyDescent="0.3">
      <c r="A23" s="65" t="s">
        <v>53</v>
      </c>
      <c r="B23" s="65" t="s">
        <v>54</v>
      </c>
      <c r="C23" s="64"/>
      <c r="D23" s="54"/>
      <c r="E23" s="27"/>
    </row>
    <row r="24" spans="1:5" ht="18" customHeight="1" thickBot="1" x14ac:dyDescent="0.3">
      <c r="A24" s="67" t="s">
        <v>55</v>
      </c>
      <c r="B24" s="67" t="s">
        <v>56</v>
      </c>
      <c r="C24" s="64"/>
      <c r="D24" s="54"/>
      <c r="E24" s="27"/>
    </row>
    <row r="25" spans="1:5" ht="13" thickBot="1" x14ac:dyDescent="0.3">
      <c r="A25" s="67"/>
      <c r="B25" s="67"/>
      <c r="C25" s="62"/>
      <c r="D25" s="54"/>
      <c r="E25" s="27"/>
    </row>
    <row r="26" spans="1:5" ht="13" thickBot="1" x14ac:dyDescent="0.3">
      <c r="A26" s="68" t="s">
        <v>57</v>
      </c>
      <c r="B26" s="65" t="s">
        <v>58</v>
      </c>
      <c r="C26" s="64"/>
      <c r="D26" s="54"/>
      <c r="E26" s="27"/>
    </row>
    <row r="27" spans="1:5" ht="13" thickBot="1" x14ac:dyDescent="0.3">
      <c r="A27" s="68" t="s">
        <v>59</v>
      </c>
      <c r="B27" s="65" t="s">
        <v>60</v>
      </c>
      <c r="C27" s="64"/>
      <c r="D27" s="54"/>
      <c r="E27" s="27"/>
    </row>
    <row r="28" spans="1:5" ht="13" thickBot="1" x14ac:dyDescent="0.3">
      <c r="A28" s="67"/>
      <c r="B28" s="67" t="s">
        <v>61</v>
      </c>
      <c r="C28" s="69"/>
      <c r="D28" s="54"/>
      <c r="E28" s="27"/>
    </row>
    <row r="29" spans="1:5" ht="13.5" thickBot="1" x14ac:dyDescent="0.35">
      <c r="A29" s="68" t="s">
        <v>62</v>
      </c>
      <c r="B29" s="65" t="s">
        <v>63</v>
      </c>
      <c r="C29" s="70"/>
      <c r="D29" s="54"/>
      <c r="E29" s="27"/>
    </row>
    <row r="30" spans="1:5" ht="13.5" thickBot="1" x14ac:dyDescent="0.35">
      <c r="A30" s="71" t="s">
        <v>64</v>
      </c>
      <c r="B30" s="72" t="s">
        <v>65</v>
      </c>
      <c r="C30" s="73"/>
      <c r="D30" s="54"/>
      <c r="E30" s="27"/>
    </row>
    <row r="31" spans="1:5" ht="13.5" thickTop="1" x14ac:dyDescent="0.3">
      <c r="A31" s="58"/>
      <c r="B31" s="27"/>
      <c r="C31" s="2" t="s">
        <v>66</v>
      </c>
      <c r="D31" s="54"/>
      <c r="E31" s="27"/>
    </row>
    <row r="32" spans="1:5" ht="13" thickBot="1" x14ac:dyDescent="0.3">
      <c r="A32" s="74"/>
      <c r="B32" s="75"/>
      <c r="C32" s="75"/>
      <c r="D32" s="76"/>
      <c r="E32" s="27"/>
    </row>
    <row r="33" ht="13" thickTop="1" x14ac:dyDescent="0.25"/>
  </sheetData>
  <sheetProtection selectLockedCells="1"/>
  <phoneticPr fontId="0" type="noConversion"/>
  <pageMargins left="0.78740157480314965" right="0.78740157480314965" top="0.98425196850393704" bottom="0.98425196850393704" header="0.51181102362204722" footer="0.51181102362204722"/>
  <pageSetup scale="97" orientation="landscape" r:id="rId1"/>
  <headerFooter alignWithMargins="0">
    <oddFooter>&amp;L &amp;Cside 2 av 3&amp;R12.12.2023 16:11:10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EAFE5B9-8019-4E75-8085-068B487330F4}">
          <x14:formula1>
            <xm:f>Properties!$A$2:$A$3</xm:f>
          </x14:formula1>
          <xm:sqref>C23</xm:sqref>
        </x14:dataValidation>
        <x14:dataValidation type="list" allowBlank="1" showInputMessage="1" showErrorMessage="1" xr:uid="{8712B30E-667A-4492-9766-59CEC7EDADC3}">
          <x14:formula1>
            <xm:f>Properties!$B$2:$B$7</xm:f>
          </x14:formula1>
          <xm:sqref>C24</xm:sqref>
        </x14:dataValidation>
        <x14:dataValidation type="list" allowBlank="1" showInputMessage="1" showErrorMessage="1" xr:uid="{EF9BF8B6-7F98-4802-B6B5-575333A9077D}">
          <x14:formula1>
            <xm:f>Properties!$D$2:$D$13</xm:f>
          </x14:formula1>
          <xm:sqref>C22</xm:sqref>
        </x14:dataValidation>
        <x14:dataValidation type="list" allowBlank="1" showInputMessage="1" showErrorMessage="1" xr:uid="{68B57B95-B7F6-4AB3-987F-7131594CCCB7}">
          <x14:formula1>
            <xm:f>Properties!$C$2:$C$12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2:F38"/>
  <sheetViews>
    <sheetView zoomScaleNormal="100" workbookViewId="0">
      <selection activeCell="D22" sqref="D22"/>
    </sheetView>
  </sheetViews>
  <sheetFormatPr baseColWidth="10" defaultColWidth="8.7265625" defaultRowHeight="12.5" x14ac:dyDescent="0.25"/>
  <cols>
    <col min="1" max="1" width="11.453125" style="1" customWidth="1"/>
    <col min="2" max="2" width="24.26953125" style="1" customWidth="1"/>
    <col min="3" max="3" width="28.26953125" style="1" customWidth="1"/>
    <col min="4" max="4" width="22.26953125" customWidth="1"/>
    <col min="5" max="5" width="20.7265625" customWidth="1"/>
    <col min="6" max="6" width="13.26953125" style="31" customWidth="1"/>
    <col min="7" max="256" width="11.453125" customWidth="1"/>
  </cols>
  <sheetData>
    <row r="2" spans="1:6" ht="13" x14ac:dyDescent="0.3">
      <c r="A2" s="3" t="s">
        <v>67</v>
      </c>
      <c r="E2" s="3" t="s">
        <v>24</v>
      </c>
      <c r="F2" s="28"/>
    </row>
    <row r="3" spans="1:6" ht="13.5" thickBot="1" x14ac:dyDescent="0.35">
      <c r="A3" s="43" t="s">
        <v>68</v>
      </c>
      <c r="B3" s="44" t="s">
        <v>69</v>
      </c>
      <c r="C3" s="45"/>
      <c r="D3" s="44" t="s">
        <v>70</v>
      </c>
      <c r="E3" s="46" t="s">
        <v>71</v>
      </c>
      <c r="F3" s="28"/>
    </row>
    <row r="4" spans="1:6" ht="13" thickBot="1" x14ac:dyDescent="0.3">
      <c r="A4" s="8" t="s">
        <v>72</v>
      </c>
      <c r="B4" s="9" t="s">
        <v>73</v>
      </c>
      <c r="C4" s="9"/>
      <c r="D4" s="10" t="s">
        <v>74</v>
      </c>
      <c r="E4" s="19"/>
      <c r="F4" s="28"/>
    </row>
    <row r="5" spans="1:6" ht="13" thickBot="1" x14ac:dyDescent="0.3">
      <c r="A5" s="8" t="s">
        <v>75</v>
      </c>
      <c r="B5" s="9" t="s">
        <v>76</v>
      </c>
      <c r="C5" s="9"/>
      <c r="D5" s="10" t="s">
        <v>77</v>
      </c>
      <c r="E5" s="19"/>
      <c r="F5" s="28"/>
    </row>
    <row r="6" spans="1:6" ht="13" thickBot="1" x14ac:dyDescent="0.3">
      <c r="A6" s="8" t="s">
        <v>78</v>
      </c>
      <c r="B6" s="9" t="s">
        <v>79</v>
      </c>
      <c r="C6" s="9"/>
      <c r="D6" s="10" t="s">
        <v>80</v>
      </c>
      <c r="E6" s="19"/>
      <c r="F6" s="28"/>
    </row>
    <row r="7" spans="1:6" ht="13" thickBot="1" x14ac:dyDescent="0.3">
      <c r="A7" s="8" t="s">
        <v>81</v>
      </c>
      <c r="B7" s="9" t="s">
        <v>82</v>
      </c>
      <c r="C7" s="9"/>
      <c r="D7" s="10" t="s">
        <v>83</v>
      </c>
      <c r="E7" s="19"/>
      <c r="F7" s="28"/>
    </row>
    <row r="8" spans="1:6" ht="13" thickBot="1" x14ac:dyDescent="0.3">
      <c r="A8" s="8" t="s">
        <v>84</v>
      </c>
      <c r="B8" s="9" t="s">
        <v>85</v>
      </c>
      <c r="C8" s="9"/>
      <c r="D8" s="10" t="s">
        <v>86</v>
      </c>
      <c r="E8" s="19"/>
      <c r="F8" s="28"/>
    </row>
    <row r="9" spans="1:6" ht="13.5" thickBot="1" x14ac:dyDescent="0.35">
      <c r="A9" s="8" t="s">
        <v>87</v>
      </c>
      <c r="B9" s="9" t="s">
        <v>88</v>
      </c>
      <c r="C9" s="9"/>
      <c r="D9" s="10" t="s">
        <v>89</v>
      </c>
      <c r="E9" s="19"/>
      <c r="F9" s="3" t="s">
        <v>90</v>
      </c>
    </row>
    <row r="10" spans="1:6" ht="13.5" thickBot="1" x14ac:dyDescent="0.35">
      <c r="A10" s="6" t="s">
        <v>91</v>
      </c>
      <c r="B10" s="3" t="s">
        <v>92</v>
      </c>
      <c r="C10" s="9"/>
      <c r="D10" s="10"/>
      <c r="E10" s="38">
        <f>SUM(E4:E9)</f>
        <v>0</v>
      </c>
      <c r="F10" s="27"/>
    </row>
    <row r="11" spans="1:6" ht="13" thickBot="1" x14ac:dyDescent="0.3">
      <c r="A11" s="8" t="s">
        <v>93</v>
      </c>
      <c r="B11" s="9" t="s">
        <v>94</v>
      </c>
      <c r="C11" s="9"/>
      <c r="D11" s="10" t="s">
        <v>95</v>
      </c>
      <c r="E11" s="19"/>
      <c r="F11" s="27"/>
    </row>
    <row r="12" spans="1:6" ht="13.5" thickBot="1" x14ac:dyDescent="0.35">
      <c r="A12" s="8" t="s">
        <v>96</v>
      </c>
      <c r="B12" s="9" t="s">
        <v>97</v>
      </c>
      <c r="C12" s="9"/>
      <c r="D12" s="10" t="s">
        <v>98</v>
      </c>
      <c r="E12" s="19"/>
      <c r="F12" s="3" t="s">
        <v>90</v>
      </c>
    </row>
    <row r="13" spans="1:6" ht="13" thickBot="1" x14ac:dyDescent="0.3">
      <c r="A13" s="8" t="s">
        <v>99</v>
      </c>
      <c r="B13" s="9" t="s">
        <v>100</v>
      </c>
      <c r="C13" s="9"/>
      <c r="D13" s="10" t="s">
        <v>101</v>
      </c>
      <c r="E13" s="19"/>
      <c r="F13" s="27"/>
    </row>
    <row r="14" spans="1:6" ht="13.5" thickBot="1" x14ac:dyDescent="0.35">
      <c r="A14" s="6" t="s">
        <v>68</v>
      </c>
      <c r="B14" s="3" t="s">
        <v>102</v>
      </c>
      <c r="C14" s="9"/>
      <c r="D14" s="10"/>
      <c r="E14" s="39">
        <f>E10+E11+E12+E13</f>
        <v>0</v>
      </c>
      <c r="F14" s="27"/>
    </row>
    <row r="15" spans="1:6" ht="13" x14ac:dyDescent="0.3">
      <c r="A15" s="43" t="s">
        <v>103</v>
      </c>
      <c r="B15" s="44" t="s">
        <v>104</v>
      </c>
      <c r="C15" s="45"/>
      <c r="D15" s="45"/>
      <c r="E15" s="47"/>
      <c r="F15" s="27"/>
    </row>
    <row r="16" spans="1:6" ht="13" thickBot="1" x14ac:dyDescent="0.3">
      <c r="A16" s="8" t="s">
        <v>105</v>
      </c>
      <c r="B16" s="9" t="s">
        <v>106</v>
      </c>
      <c r="C16" s="9"/>
      <c r="D16" s="10" t="s">
        <v>107</v>
      </c>
      <c r="E16" s="48"/>
      <c r="F16" s="27"/>
    </row>
    <row r="17" spans="1:6" x14ac:dyDescent="0.25">
      <c r="A17" s="11"/>
      <c r="B17" s="12" t="s">
        <v>108</v>
      </c>
      <c r="C17" s="13" t="s">
        <v>109</v>
      </c>
      <c r="D17" s="14" t="s">
        <v>110</v>
      </c>
      <c r="E17" s="15" t="s">
        <v>111</v>
      </c>
      <c r="F17" s="27"/>
    </row>
    <row r="18" spans="1:6" ht="13" thickBot="1" x14ac:dyDescent="0.3">
      <c r="A18" s="11"/>
      <c r="B18" s="20"/>
      <c r="C18" s="21"/>
      <c r="D18" s="22"/>
      <c r="E18" s="40">
        <f>B18+C18-D18</f>
        <v>0</v>
      </c>
      <c r="F18" s="27"/>
    </row>
    <row r="19" spans="1:6" ht="13" thickBot="1" x14ac:dyDescent="0.3">
      <c r="A19" s="8" t="s">
        <v>112</v>
      </c>
      <c r="B19" s="9" t="s">
        <v>113</v>
      </c>
      <c r="C19" s="9"/>
      <c r="D19" s="10" t="s">
        <v>114</v>
      </c>
      <c r="E19" s="19"/>
      <c r="F19" s="27"/>
    </row>
    <row r="20" spans="1:6" ht="13" thickBot="1" x14ac:dyDescent="0.3">
      <c r="A20" s="8" t="s">
        <v>105</v>
      </c>
      <c r="B20" s="9" t="s">
        <v>115</v>
      </c>
      <c r="C20" s="9"/>
      <c r="D20" s="10"/>
      <c r="E20" s="41">
        <f>E18+E19</f>
        <v>0</v>
      </c>
      <c r="F20" s="27"/>
    </row>
    <row r="21" spans="1:6" ht="13" thickBot="1" x14ac:dyDescent="0.3">
      <c r="A21" s="8" t="s">
        <v>116</v>
      </c>
      <c r="B21" s="9" t="s">
        <v>117</v>
      </c>
      <c r="C21" s="9"/>
      <c r="D21" s="10" t="s">
        <v>118</v>
      </c>
      <c r="E21" s="19"/>
      <c r="F21" s="27"/>
    </row>
    <row r="22" spans="1:6" ht="13" thickBot="1" x14ac:dyDescent="0.3">
      <c r="A22" s="8" t="s">
        <v>119</v>
      </c>
      <c r="B22" s="9" t="s">
        <v>120</v>
      </c>
      <c r="C22" s="9"/>
      <c r="D22" s="10" t="s">
        <v>121</v>
      </c>
      <c r="E22" s="19"/>
      <c r="F22" s="27"/>
    </row>
    <row r="23" spans="1:6" ht="13" thickBot="1" x14ac:dyDescent="0.3">
      <c r="A23" s="8" t="s">
        <v>122</v>
      </c>
      <c r="B23" s="9" t="s">
        <v>123</v>
      </c>
      <c r="C23" s="9"/>
      <c r="D23" s="10" t="s">
        <v>124</v>
      </c>
      <c r="E23" s="19"/>
      <c r="F23" s="27"/>
    </row>
    <row r="24" spans="1:6" ht="13" thickBot="1" x14ac:dyDescent="0.3">
      <c r="A24" s="8" t="s">
        <v>125</v>
      </c>
      <c r="B24" s="9" t="s">
        <v>126</v>
      </c>
      <c r="C24" s="9"/>
      <c r="D24" s="10" t="s">
        <v>127</v>
      </c>
      <c r="E24" s="19"/>
      <c r="F24" s="27"/>
    </row>
    <row r="25" spans="1:6" ht="13.5" thickBot="1" x14ac:dyDescent="0.35">
      <c r="A25" s="6" t="s">
        <v>103</v>
      </c>
      <c r="B25" s="3" t="s">
        <v>128</v>
      </c>
      <c r="C25" s="3"/>
      <c r="D25" s="7"/>
      <c r="E25" s="38">
        <f>SUM(E20:E24)</f>
        <v>0</v>
      </c>
      <c r="F25" s="27"/>
    </row>
    <row r="26" spans="1:6" ht="13.5" thickBot="1" x14ac:dyDescent="0.35">
      <c r="A26" s="6" t="s">
        <v>129</v>
      </c>
      <c r="B26" s="3" t="s">
        <v>130</v>
      </c>
      <c r="C26" s="9"/>
      <c r="D26" s="10"/>
      <c r="E26" s="39">
        <f>E14-E25</f>
        <v>0</v>
      </c>
      <c r="F26" s="9"/>
    </row>
    <row r="27" spans="1:6" ht="13.5" thickBot="1" x14ac:dyDescent="0.35">
      <c r="A27" s="43" t="s">
        <v>131</v>
      </c>
      <c r="B27" s="44" t="s">
        <v>132</v>
      </c>
      <c r="C27" s="45"/>
      <c r="D27" s="45"/>
      <c r="E27" s="49"/>
      <c r="F27" s="27"/>
    </row>
    <row r="28" spans="1:6" ht="13" thickBot="1" x14ac:dyDescent="0.3">
      <c r="A28" s="8" t="s">
        <v>133</v>
      </c>
      <c r="B28" s="9" t="s">
        <v>134</v>
      </c>
      <c r="C28" s="9"/>
      <c r="D28" s="10" t="s">
        <v>135</v>
      </c>
      <c r="E28" s="23"/>
      <c r="F28" s="9"/>
    </row>
    <row r="29" spans="1:6" ht="13.5" thickBot="1" x14ac:dyDescent="0.35">
      <c r="A29" s="8" t="s">
        <v>136</v>
      </c>
      <c r="B29" s="9" t="s">
        <v>137</v>
      </c>
      <c r="C29" s="9"/>
      <c r="D29" s="10" t="s">
        <v>138</v>
      </c>
      <c r="E29" s="24"/>
      <c r="F29" s="3" t="s">
        <v>90</v>
      </c>
    </row>
    <row r="30" spans="1:6" ht="13" thickBot="1" x14ac:dyDescent="0.3">
      <c r="A30" s="8" t="s">
        <v>131</v>
      </c>
      <c r="B30" s="9" t="s">
        <v>139</v>
      </c>
      <c r="C30" s="9"/>
      <c r="D30" s="10"/>
      <c r="E30" s="42">
        <f>E28+E29</f>
        <v>0</v>
      </c>
      <c r="F30" s="27"/>
    </row>
    <row r="31" spans="1:6" ht="13.5" thickBot="1" x14ac:dyDescent="0.35">
      <c r="A31" s="8" t="s">
        <v>140</v>
      </c>
      <c r="B31" s="9" t="s">
        <v>141</v>
      </c>
      <c r="C31" s="9"/>
      <c r="D31" s="10" t="s">
        <v>142</v>
      </c>
      <c r="E31" s="24"/>
      <c r="F31" s="3" t="s">
        <v>90</v>
      </c>
    </row>
    <row r="32" spans="1:6" ht="13" thickBot="1" x14ac:dyDescent="0.3">
      <c r="A32" s="8" t="s">
        <v>143</v>
      </c>
      <c r="B32" s="9" t="s">
        <v>144</v>
      </c>
      <c r="C32" s="9"/>
      <c r="D32" s="10"/>
      <c r="E32" s="41">
        <f>E26+E30+E31</f>
        <v>0</v>
      </c>
      <c r="F32" s="27"/>
    </row>
    <row r="33" spans="1:6" ht="13.5" thickBot="1" x14ac:dyDescent="0.35">
      <c r="A33" s="8" t="s">
        <v>145</v>
      </c>
      <c r="B33" s="9" t="s">
        <v>146</v>
      </c>
      <c r="C33" s="9"/>
      <c r="D33" s="10"/>
      <c r="E33" s="19"/>
      <c r="F33" s="30"/>
    </row>
    <row r="34" spans="1:6" ht="13.5" thickBot="1" x14ac:dyDescent="0.35">
      <c r="A34" s="6" t="s">
        <v>147</v>
      </c>
      <c r="B34" s="3" t="s">
        <v>148</v>
      </c>
      <c r="C34" s="9"/>
      <c r="D34" s="10"/>
      <c r="E34" s="38">
        <f>E32+E33</f>
        <v>0</v>
      </c>
      <c r="F34" s="27"/>
    </row>
    <row r="35" spans="1:6" ht="13" thickBot="1" x14ac:dyDescent="0.3">
      <c r="A35" s="50"/>
      <c r="B35" s="45"/>
      <c r="C35" s="45"/>
      <c r="D35" s="51"/>
      <c r="E35" s="51"/>
      <c r="F35" s="27"/>
    </row>
    <row r="36" spans="1:6" ht="13" thickBot="1" x14ac:dyDescent="0.3">
      <c r="A36" s="16" t="s">
        <v>149</v>
      </c>
      <c r="B36" s="17" t="s">
        <v>150</v>
      </c>
      <c r="C36" s="17"/>
      <c r="D36" s="18" t="s">
        <v>151</v>
      </c>
      <c r="E36" s="19"/>
      <c r="F36" s="27"/>
    </row>
    <row r="37" spans="1:6" ht="13" x14ac:dyDescent="0.3">
      <c r="D37" s="2"/>
      <c r="E37" s="2" t="s">
        <v>152</v>
      </c>
      <c r="F37" s="27"/>
    </row>
    <row r="38" spans="1:6" ht="13" x14ac:dyDescent="0.3">
      <c r="E38" s="2" t="s">
        <v>153</v>
      </c>
      <c r="F38" s="27"/>
    </row>
  </sheetData>
  <sheetProtection selectLockedCells="1"/>
  <phoneticPr fontId="0" type="noConversion"/>
  <pageMargins left="0.78740157499999996" right="0.78740157499999996" top="0.984251969" bottom="0.984251969" header="0.5" footer="0.5"/>
  <pageSetup scale="95" orientation="landscape" horizontalDpi="4294967295" verticalDpi="4294967295" r:id="rId1"/>
  <headerFooter alignWithMargins="0">
    <oddHeader>&amp;L&amp;G</oddHeader>
    <oddFooter>&amp;L &amp;Cside 3 av 3&amp;R12.12.2023 16:11:12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971-4E42-452D-9DD8-51A7921E1A10}">
  <dimension ref="A1:E19"/>
  <sheetViews>
    <sheetView workbookViewId="0">
      <selection activeCell="C34" sqref="C34"/>
    </sheetView>
  </sheetViews>
  <sheetFormatPr baseColWidth="10" defaultColWidth="8.7265625" defaultRowHeight="12.5" x14ac:dyDescent="0.25"/>
  <cols>
    <col min="1" max="1" width="27.1796875" customWidth="1"/>
    <col min="2" max="2" width="51.1796875" bestFit="1" customWidth="1"/>
    <col min="3" max="3" width="19.7265625" bestFit="1" customWidth="1"/>
    <col min="4" max="4" width="25.453125" bestFit="1" customWidth="1"/>
    <col min="5" max="5" width="17.453125" bestFit="1" customWidth="1"/>
  </cols>
  <sheetData>
    <row r="1" spans="1:5" ht="19.5" x14ac:dyDescent="0.45">
      <c r="A1" s="98" t="s">
        <v>154</v>
      </c>
      <c r="B1" s="99"/>
      <c r="C1" s="99"/>
      <c r="D1" s="99"/>
      <c r="E1" s="100"/>
    </row>
    <row r="2" spans="1:5" ht="27.75" customHeight="1" x14ac:dyDescent="0.35">
      <c r="A2" s="101" t="s">
        <v>155</v>
      </c>
      <c r="B2" s="102"/>
      <c r="C2" s="103" t="s">
        <v>24</v>
      </c>
      <c r="D2" s="103"/>
      <c r="E2" s="104"/>
    </row>
    <row r="3" spans="1:5" ht="15.5" x14ac:dyDescent="0.35">
      <c r="A3" s="77" t="s">
        <v>156</v>
      </c>
      <c r="B3" s="78" t="s">
        <v>157</v>
      </c>
      <c r="C3" s="89" t="s">
        <v>158</v>
      </c>
      <c r="D3" s="89" t="s">
        <v>159</v>
      </c>
      <c r="E3" s="89" t="s">
        <v>160</v>
      </c>
    </row>
    <row r="4" spans="1:5" ht="14.5" x14ac:dyDescent="0.35">
      <c r="A4" s="80" t="s">
        <v>161</v>
      </c>
      <c r="B4" s="79" t="s">
        <v>162</v>
      </c>
      <c r="C4" s="89" t="s">
        <v>163</v>
      </c>
      <c r="D4" s="89" t="s">
        <v>164</v>
      </c>
      <c r="E4" s="89" t="s">
        <v>165</v>
      </c>
    </row>
    <row r="5" spans="1:5" ht="14.5" x14ac:dyDescent="0.35">
      <c r="A5" s="81" t="s">
        <v>166</v>
      </c>
      <c r="B5" s="82" t="s">
        <v>167</v>
      </c>
      <c r="C5" s="82" t="s">
        <v>165</v>
      </c>
      <c r="D5" s="82" t="s">
        <v>165</v>
      </c>
      <c r="E5" s="83" t="s">
        <v>165</v>
      </c>
    </row>
    <row r="6" spans="1:5" ht="14.5" x14ac:dyDescent="0.35">
      <c r="A6" s="81" t="s">
        <v>168</v>
      </c>
      <c r="B6" s="82" t="s">
        <v>169</v>
      </c>
      <c r="C6" s="82" t="s">
        <v>165</v>
      </c>
      <c r="D6" s="84" t="s">
        <v>165</v>
      </c>
      <c r="E6" s="85" t="s">
        <v>165</v>
      </c>
    </row>
    <row r="7" spans="1:5" ht="14.5" x14ac:dyDescent="0.35">
      <c r="A7" s="81" t="s">
        <v>170</v>
      </c>
      <c r="B7" s="82" t="s">
        <v>171</v>
      </c>
      <c r="C7" s="82" t="s">
        <v>165</v>
      </c>
      <c r="D7" s="84" t="s">
        <v>165</v>
      </c>
      <c r="E7" s="86" t="s">
        <v>165</v>
      </c>
    </row>
    <row r="8" spans="1:5" ht="14.5" x14ac:dyDescent="0.35">
      <c r="A8" s="80" t="s">
        <v>172</v>
      </c>
      <c r="B8" s="79" t="s">
        <v>173</v>
      </c>
      <c r="C8" s="79" t="s">
        <v>165</v>
      </c>
      <c r="D8" s="79" t="s">
        <v>165</v>
      </c>
      <c r="E8" s="79" t="s">
        <v>165</v>
      </c>
    </row>
    <row r="9" spans="1:5" ht="14.5" x14ac:dyDescent="0.35">
      <c r="A9" s="81" t="s">
        <v>174</v>
      </c>
      <c r="B9" s="82" t="s">
        <v>167</v>
      </c>
      <c r="C9" s="82" t="s">
        <v>165</v>
      </c>
      <c r="D9" s="82" t="s">
        <v>165</v>
      </c>
      <c r="E9" s="83" t="s">
        <v>165</v>
      </c>
    </row>
    <row r="10" spans="1:5" ht="14.5" x14ac:dyDescent="0.35">
      <c r="A10" s="81" t="s">
        <v>175</v>
      </c>
      <c r="B10" s="82" t="s">
        <v>169</v>
      </c>
      <c r="C10" s="82" t="s">
        <v>165</v>
      </c>
      <c r="D10" s="84" t="s">
        <v>165</v>
      </c>
      <c r="E10" s="86" t="s">
        <v>165</v>
      </c>
    </row>
    <row r="11" spans="1:5" ht="14.5" x14ac:dyDescent="0.35">
      <c r="A11" s="81" t="s">
        <v>176</v>
      </c>
      <c r="B11" s="82" t="s">
        <v>171</v>
      </c>
      <c r="C11" s="82" t="s">
        <v>165</v>
      </c>
      <c r="D11" s="84" t="s">
        <v>165</v>
      </c>
      <c r="E11" s="80" t="s">
        <v>165</v>
      </c>
    </row>
    <row r="12" spans="1:5" ht="12.75" customHeight="1" x14ac:dyDescent="0.35">
      <c r="A12" s="80" t="s">
        <v>177</v>
      </c>
      <c r="B12" s="79" t="s">
        <v>178</v>
      </c>
      <c r="C12" s="105" t="s">
        <v>179</v>
      </c>
      <c r="D12" s="105"/>
      <c r="E12" s="106"/>
    </row>
    <row r="13" spans="1:5" ht="12.75" customHeight="1" x14ac:dyDescent="0.35">
      <c r="A13" s="81" t="s">
        <v>180</v>
      </c>
      <c r="B13" s="82" t="s">
        <v>181</v>
      </c>
      <c r="C13" s="96" t="s">
        <v>165</v>
      </c>
      <c r="D13" s="96"/>
      <c r="E13" s="97"/>
    </row>
    <row r="14" spans="1:5" ht="12.75" customHeight="1" x14ac:dyDescent="0.35">
      <c r="A14" s="81" t="s">
        <v>182</v>
      </c>
      <c r="B14" s="82" t="s">
        <v>183</v>
      </c>
      <c r="C14" s="96" t="s">
        <v>165</v>
      </c>
      <c r="D14" s="96"/>
      <c r="E14" s="97"/>
    </row>
    <row r="15" spans="1:5" ht="12.75" customHeight="1" x14ac:dyDescent="0.35">
      <c r="A15" s="81" t="s">
        <v>184</v>
      </c>
      <c r="B15" s="82" t="s">
        <v>185</v>
      </c>
      <c r="C15" s="96" t="s">
        <v>165</v>
      </c>
      <c r="D15" s="96"/>
      <c r="E15" s="97"/>
    </row>
    <row r="16" spans="1:5" ht="14.5" x14ac:dyDescent="0.35">
      <c r="A16" s="87" t="s">
        <v>186</v>
      </c>
      <c r="B16" s="87"/>
      <c r="C16" s="88"/>
      <c r="D16" s="88"/>
      <c r="E16" s="88"/>
    </row>
    <row r="17" spans="1:5" ht="14.5" x14ac:dyDescent="0.35">
      <c r="A17" s="87" t="s">
        <v>187</v>
      </c>
      <c r="B17" s="87"/>
      <c r="C17" s="88"/>
      <c r="D17" s="88"/>
      <c r="E17" s="88"/>
    </row>
    <row r="19" spans="1:5" ht="14.5" x14ac:dyDescent="0.35">
      <c r="A19" s="87" t="s">
        <v>188</v>
      </c>
    </row>
  </sheetData>
  <mergeCells count="7">
    <mergeCell ref="C15:E15"/>
    <mergeCell ref="A1:E1"/>
    <mergeCell ref="A2:B2"/>
    <mergeCell ref="C2:E2"/>
    <mergeCell ref="C12:E12"/>
    <mergeCell ref="C13:E13"/>
    <mergeCell ref="C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D13"/>
  <sheetViews>
    <sheetView workbookViewId="0"/>
  </sheetViews>
  <sheetFormatPr baseColWidth="10" defaultColWidth="8.7265625" defaultRowHeight="12.5" x14ac:dyDescent="0.25"/>
  <cols>
    <col min="1" max="1" width="12.453125" bestFit="1" customWidth="1"/>
    <col min="2" max="2" width="9.54296875" bestFit="1" customWidth="1"/>
    <col min="3" max="3" width="18.54296875" bestFit="1" customWidth="1"/>
    <col min="4" max="4" width="37.1796875" bestFit="1" customWidth="1"/>
    <col min="5" max="256" width="11.453125" customWidth="1"/>
  </cols>
  <sheetData>
    <row r="1" spans="1:4" ht="13" x14ac:dyDescent="0.3">
      <c r="A1" s="2" t="s">
        <v>54</v>
      </c>
      <c r="B1" s="2" t="s">
        <v>189</v>
      </c>
      <c r="C1" s="2" t="s">
        <v>42</v>
      </c>
      <c r="D1" s="2" t="s">
        <v>190</v>
      </c>
    </row>
    <row r="2" spans="1:4" x14ac:dyDescent="0.25">
      <c r="A2" s="27" t="s">
        <v>191</v>
      </c>
      <c r="B2" s="27" t="s">
        <v>192</v>
      </c>
      <c r="C2" t="s">
        <v>193</v>
      </c>
      <c r="D2" t="s">
        <v>194</v>
      </c>
    </row>
    <row r="3" spans="1:4" x14ac:dyDescent="0.25">
      <c r="A3" s="27" t="s">
        <v>195</v>
      </c>
      <c r="B3" s="27" t="s">
        <v>196</v>
      </c>
      <c r="C3" t="s">
        <v>197</v>
      </c>
      <c r="D3" t="s">
        <v>198</v>
      </c>
    </row>
    <row r="4" spans="1:4" x14ac:dyDescent="0.25">
      <c r="B4" s="27" t="s">
        <v>199</v>
      </c>
      <c r="C4" t="s">
        <v>200</v>
      </c>
      <c r="D4" t="s">
        <v>201</v>
      </c>
    </row>
    <row r="5" spans="1:4" x14ac:dyDescent="0.25">
      <c r="B5" s="27" t="s">
        <v>202</v>
      </c>
      <c r="C5" t="s">
        <v>203</v>
      </c>
      <c r="D5" t="s">
        <v>204</v>
      </c>
    </row>
    <row r="6" spans="1:4" x14ac:dyDescent="0.25">
      <c r="B6" s="27" t="s">
        <v>205</v>
      </c>
      <c r="C6" t="s">
        <v>206</v>
      </c>
      <c r="D6" t="s">
        <v>207</v>
      </c>
    </row>
    <row r="7" spans="1:4" x14ac:dyDescent="0.25">
      <c r="B7" s="27" t="s">
        <v>208</v>
      </c>
      <c r="C7" t="s">
        <v>209</v>
      </c>
      <c r="D7" t="s">
        <v>210</v>
      </c>
    </row>
    <row r="8" spans="1:4" x14ac:dyDescent="0.25">
      <c r="C8" t="s">
        <v>211</v>
      </c>
      <c r="D8" t="s">
        <v>212</v>
      </c>
    </row>
    <row r="9" spans="1:4" x14ac:dyDescent="0.25">
      <c r="C9" t="s">
        <v>213</v>
      </c>
      <c r="D9" t="s">
        <v>214</v>
      </c>
    </row>
    <row r="10" spans="1:4" x14ac:dyDescent="0.25">
      <c r="C10" t="s">
        <v>215</v>
      </c>
      <c r="D10" t="s">
        <v>216</v>
      </c>
    </row>
    <row r="11" spans="1:4" x14ac:dyDescent="0.25">
      <c r="C11" t="s">
        <v>217</v>
      </c>
      <c r="D11" t="s">
        <v>218</v>
      </c>
    </row>
    <row r="12" spans="1:4" x14ac:dyDescent="0.25">
      <c r="C12" t="s">
        <v>219</v>
      </c>
      <c r="D12" t="s">
        <v>220</v>
      </c>
    </row>
    <row r="13" spans="1:4" x14ac:dyDescent="0.25">
      <c r="D13" t="s">
        <v>208</v>
      </c>
    </row>
  </sheetData>
  <phoneticPr fontId="6" type="noConversion"/>
  <pageMargins left="0.78740157499999996" right="0.78740157499999996" top="0.984251969" bottom="0.984251969" header="0.5" footer="0.5"/>
  <pageSetup paperSize="9" orientation="portrait" r:id="rId1"/>
  <headerFooter alignWithMargins="0">
    <oddFooter>&amp;L &amp;Cside 4 av 3&amp;R12.12.2023 16:11:13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663938-e8a2-405d-98e2-cbde3053df1d">
      <Terms xmlns="http://schemas.microsoft.com/office/infopath/2007/PartnerControls"/>
    </lcf76f155ced4ddcb4097134ff3c332f>
    <TaxCatchAll xmlns="2c085946-4de7-4e7d-93c9-290268301f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2E460A-946A-401C-9CD4-0941C6CEF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E0541C-AB83-498B-ADEE-941D51FD9ACE}">
  <ds:schemaRefs>
    <ds:schemaRef ds:uri="http://schemas.microsoft.com/office/2006/metadata/properties"/>
    <ds:schemaRef ds:uri="http://schemas.microsoft.com/office/infopath/2007/PartnerControls"/>
    <ds:schemaRef ds:uri="70663938-e8a2-405d-98e2-cbde3053df1d"/>
    <ds:schemaRef ds:uri="2c085946-4de7-4e7d-93c9-290268301f0a"/>
  </ds:schemaRefs>
</ds:datastoreItem>
</file>

<file path=customXml/itemProps3.xml><?xml version="1.0" encoding="utf-8"?>
<ds:datastoreItem xmlns:ds="http://schemas.openxmlformats.org/officeDocument/2006/customXml" ds:itemID="{068F41E8-759B-4773-BD4A-D638C0222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536819-17E9-4DBA-89F2-B26E4DF0506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Informasjon</vt:lpstr>
      <vt:lpstr>Firmainfo</vt:lpstr>
      <vt:lpstr>Regnskap</vt:lpstr>
      <vt:lpstr>Nettapotek</vt:lpstr>
      <vt:lpstr>Properties</vt:lpstr>
      <vt:lpstr>Informasjon!Utskriftsområde</vt:lpstr>
    </vt:vector>
  </TitlesOfParts>
  <Manager/>
  <Company>Statens Legemiddelverk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Regnskapsrapporteringsskjema - 2023 (2022)</dc:title>
  <dc:subject/>
  <dc:creator>Jstreng</dc:creator>
  <cp:keywords/>
  <dc:description/>
  <cp:lastModifiedBy>Jennifer Fu</cp:lastModifiedBy>
  <cp:revision/>
  <dcterms:created xsi:type="dcterms:W3CDTF">2003-01-31T11:59:51Z</dcterms:created>
  <dcterms:modified xsi:type="dcterms:W3CDTF">2024-06-14T10:47:52Z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JP6A67QNVSNP-837-10</vt:lpwstr>
  </property>
  <property fmtid="{D5CDD505-2E9C-101B-9397-08002B2CF9AE}" pid="4" name="_dlc_DocIdItemGuid">
    <vt:lpwstr>a71e3a38-9c09-4f81-bd8a-22b4e9b292c5</vt:lpwstr>
  </property>
  <property fmtid="{D5CDD505-2E9C-101B-9397-08002B2CF9AE}" pid="5" name="_dlc_DocIdUrl">
    <vt:lpwstr>https://publisering.legemiddelverket.no/Import_og_salg/apotekokonomi/regnskapsrapportering/_layouts/DocIdRedir.aspx?ID=JP6A67QNVSNP-837-10, JP6A67QNVSNP-837-10</vt:lpwstr>
  </property>
  <property fmtid="{D5CDD505-2E9C-101B-9397-08002B2CF9AE}" pid="6" name="PublishingExpirationDate">
    <vt:lpwstr/>
  </property>
  <property fmtid="{D5CDD505-2E9C-101B-9397-08002B2CF9AE}" pid="7" name="PublishingStartDate">
    <vt:lpwstr/>
  </property>
  <property fmtid="{D5CDD505-2E9C-101B-9397-08002B2CF9AE}" pid="8" name="TaxCatchAll">
    <vt:lpwstr/>
  </property>
  <property fmtid="{D5CDD505-2E9C-101B-9397-08002B2CF9AE}" pid="9" name="TaxKeywordTaxHTField">
    <vt:lpwstr/>
  </property>
  <property fmtid="{D5CDD505-2E9C-101B-9397-08002B2CF9AE}" pid="10" name="TaxKeyword">
    <vt:lpwstr/>
  </property>
  <property fmtid="{D5CDD505-2E9C-101B-9397-08002B2CF9AE}" pid="11" name="ContentTypeId">
    <vt:lpwstr>0x010100DB4C8BA927834A40B9D77855EB927EDC</vt:lpwstr>
  </property>
  <property fmtid="{D5CDD505-2E9C-101B-9397-08002B2CF9AE}" pid="12" name="lcf76f155ced4ddcb4097134ff3c332f">
    <vt:lpwstr/>
  </property>
  <property fmtid="{D5CDD505-2E9C-101B-9397-08002B2CF9AE}" pid="13" name="MediaServiceImageTags">
    <vt:lpwstr/>
  </property>
</Properties>
</file>