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slvfs005\Interne\RPA\WorkFolders\10_RegistreringLegemiddelmangelDigMa\"/>
    </mc:Choice>
  </mc:AlternateContent>
  <xr:revisionPtr revIDLastSave="0" documentId="13_ncr:1_{BE8E9B4B-EA35-4CF2-9B72-C0D3CD98AAB0}" xr6:coauthVersionLast="47" xr6:coauthVersionMax="47" xr10:uidLastSave="{00000000-0000-0000-0000-000000000000}"/>
  <bookViews>
    <workbookView xWindow="3120" yWindow="3120" windowWidth="21600" windowHeight="11385" tabRatio="677" xr2:uid="{00000000-000D-0000-FFFF-FFFF00000000}"/>
  </bookViews>
  <sheets>
    <sheet name="Legemiddelmangel og avreg." sheetId="1" r:id="rId1"/>
    <sheet name="Tillatelser utenlandske pakn." sheetId="4" r:id="rId2"/>
  </sheets>
  <definedNames>
    <definedName name="_xlnm._FilterDatabase" localSheetId="0" hidden="1">'Legemiddelmangel og avreg.'!$A$5:$V$1129</definedName>
    <definedName name="_xlnm._FilterDatabase" localSheetId="1" hidden="1">'Tillatelser utenlandske pakn.'!$A$2:$M$229</definedName>
    <definedName name="Z_08B01588_D053_4629_A493_DC79BD200DF3_.wvu.FilterData" localSheetId="0" hidden="1">'Legemiddelmangel og avreg.'!$A$5:$V$16</definedName>
    <definedName name="Z_94CA10C1_4C74_48DA_AEB0_268B9748E8D8_.wvu.FilterData" localSheetId="0" hidden="1">'Legemiddelmangel og avreg.'!$A$5:$V$16</definedName>
    <definedName name="Z_94CA10C1_4C74_48DA_AEB0_268B9748E8D8_.wvu.FilterData" localSheetId="1" hidden="1">'Tillatelser utenlandske pakn.'!$A$2:$I$228</definedName>
    <definedName name="Z_A48424EC_F86F_4A73_A4F1_4EF63979AFD0_.wvu.FilterData" localSheetId="0" hidden="1">'Legemiddelmangel og avreg.'!$A$5:$V$16</definedName>
    <definedName name="Z_A48424EC_F86F_4A73_A4F1_4EF63979AFD0_.wvu.FilterData" localSheetId="1" hidden="1">'Tillatelser utenlandske pakn.'!$A$2:$I$228</definedName>
    <definedName name="Z_C0460D9A_1844_431C_B4DE_271B122044D9_.wvu.FilterData" localSheetId="0" hidden="1">'Legemiddelmangel og avreg.'!$A$5:$V$16</definedName>
    <definedName name="Z_C0460D9A_1844_431C_B4DE_271B122044D9_.wvu.FilterData" localSheetId="1" hidden="1">'Tillatelser utenlandske pakn.'!$A$2:$I$228</definedName>
  </definedNames>
  <calcPr calcId="191028"/>
  <customWorkbookViews>
    <customWorkbookView name="Huan Ngo - Personlig visning" guid="{94CA10C1-4C74-48DA-AEB0-268B9748E8D8}" mergeInterval="0" personalView="1" maximized="1" xWindow="-8" yWindow="-8" windowWidth="1936" windowHeight="1176" tabRatio="730" activeSheetId="1"/>
    <customWorkbookView name="Sana Liaquat - Personlig visning" guid="{C0460D9A-1844-431C-B4DE-271B122044D9}" mergeInterval="0" personalView="1" maximized="1" xWindow="-8" yWindow="-8" windowWidth="1296" windowHeight="696" tabRatio="730" activeSheetId="1"/>
    <customWorkbookView name="Bendik Kvingan - Personlig visning" guid="{A48424EC-F86F-4A73-A4F1-4EF63979AFD0}" mergeInterval="0" personalView="1" maximized="1" xWindow="-8" yWindow="-8" windowWidth="1936" windowHeight="1056" tabRatio="73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1" l="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l="1"/>
  <c r="O57" i="1"/>
  <c r="O58" i="1"/>
  <c r="O59" i="1"/>
  <c r="O60" i="1"/>
  <c r="O61" i="1"/>
  <c r="O62" i="1"/>
  <c r="O63" i="1"/>
  <c r="O64" i="1"/>
  <c r="O65" i="1"/>
  <c r="O66" i="1"/>
  <c r="O67" i="1"/>
  <c r="O68" i="1"/>
  <c r="O69" i="1"/>
  <c r="O70" i="1"/>
  <c r="O166" i="1"/>
  <c r="O71" i="1"/>
  <c r="O72" i="1"/>
  <c r="O73" i="1"/>
  <c r="O90" i="1"/>
  <c r="O89" i="1"/>
  <c r="O88" i="1"/>
  <c r="O87" i="1"/>
  <c r="O86" i="1"/>
  <c r="O85" i="1"/>
  <c r="O84" i="1"/>
  <c r="O83" i="1"/>
  <c r="O82" i="1"/>
  <c r="O81" i="1"/>
  <c r="O80" i="1"/>
  <c r="O79" i="1"/>
  <c r="O78" i="1"/>
  <c r="O77" i="1"/>
  <c r="O76" i="1"/>
  <c r="O75" i="1"/>
  <c r="O74" i="1"/>
  <c r="O111" i="1"/>
  <c r="O110" i="1"/>
  <c r="O91" i="1"/>
  <c r="O92" i="1"/>
  <c r="O93" i="1"/>
  <c r="O94" i="1"/>
  <c r="O95" i="1"/>
  <c r="O96" i="1"/>
  <c r="O97" i="1"/>
  <c r="O98" i="1"/>
  <c r="O99" i="1"/>
  <c r="O100" i="1"/>
  <c r="O101" i="1"/>
  <c r="O102" i="1"/>
  <c r="O103" i="1"/>
  <c r="O104" i="1"/>
  <c r="O105" i="1"/>
  <c r="O892" i="1"/>
  <c r="O808" i="1"/>
  <c r="O771" i="1"/>
  <c r="O772" i="1"/>
  <c r="O639" i="1"/>
  <c r="O145" i="1"/>
  <c r="O106" i="1"/>
  <c r="O107" i="1"/>
  <c r="O108" i="1"/>
  <c r="O109" i="1"/>
  <c r="O112" i="1"/>
  <c r="O113" i="1"/>
  <c r="O114" i="1"/>
  <c r="O115" i="1"/>
  <c r="O116" i="1"/>
  <c r="O117" i="1"/>
  <c r="O118" i="1"/>
  <c r="O119" i="1"/>
  <c r="O120" i="1"/>
  <c r="O121" i="1"/>
  <c r="O122" i="1"/>
  <c r="O126" i="1"/>
  <c r="O123" i="1"/>
  <c r="O125" i="1"/>
  <c r="O124" i="1"/>
  <c r="O127" i="1"/>
  <c r="O132" i="1"/>
  <c r="O129" i="1"/>
  <c r="O128" i="1"/>
  <c r="O133" i="1"/>
  <c r="O130" i="1"/>
  <c r="O131" i="1"/>
  <c r="O134" i="1"/>
  <c r="O135" i="1"/>
  <c r="O136" i="1"/>
  <c r="O137" i="1"/>
  <c r="O140" i="1"/>
  <c r="O138" i="1"/>
  <c r="O139" i="1"/>
  <c r="O142" i="1"/>
  <c r="O141" i="1"/>
  <c r="O144" i="1"/>
  <c r="O143" i="1"/>
  <c r="O1084" i="1"/>
  <c r="O149" i="1"/>
  <c r="O151" i="1"/>
  <c r="O146" i="1"/>
  <c r="O147" i="1"/>
  <c r="O148" i="1"/>
  <c r="O150" i="1"/>
  <c r="O155" i="1"/>
  <c r="O152" i="1"/>
  <c r="O153" i="1"/>
  <c r="O154" i="1"/>
  <c r="O165" i="1"/>
  <c r="O164" i="1"/>
  <c r="O163" i="1"/>
  <c r="O162" i="1"/>
  <c r="O161" i="1"/>
  <c r="O160" i="1"/>
  <c r="O159" i="1"/>
  <c r="O158" i="1"/>
  <c r="O157" i="1"/>
  <c r="O156" i="1"/>
  <c r="O168" i="1"/>
  <c r="O169" i="1"/>
  <c r="O167" i="1"/>
  <c r="O726" i="1"/>
  <c r="O173" i="1"/>
  <c r="O175" i="1"/>
  <c r="O174" i="1"/>
  <c r="O170" i="1"/>
  <c r="O172" i="1"/>
  <c r="O171" i="1"/>
  <c r="O517" i="1"/>
  <c r="O407" i="1"/>
  <c r="O181" i="1"/>
  <c r="O182" i="1"/>
  <c r="O183" i="1"/>
  <c r="O180" i="1"/>
  <c r="O178" i="1"/>
  <c r="O177" i="1"/>
  <c r="O184" i="1"/>
  <c r="O179" i="1"/>
  <c r="O176" i="1"/>
  <c r="O187" i="1"/>
  <c r="O188" i="1"/>
  <c r="O186" i="1"/>
  <c r="O191" i="1"/>
  <c r="O185" i="1"/>
  <c r="O190" i="1"/>
  <c r="O192" i="1"/>
  <c r="O193" i="1"/>
  <c r="O194" i="1"/>
  <c r="O189" i="1"/>
  <c r="O195" i="1"/>
  <c r="O200" i="1"/>
  <c r="O197" i="1"/>
  <c r="O196" i="1"/>
  <c r="O198" i="1"/>
  <c r="O199" i="1"/>
  <c r="O203" i="1"/>
  <c r="O201" i="1"/>
  <c r="O202" i="1"/>
  <c r="O204" i="1"/>
  <c r="O205" i="1"/>
  <c r="O206" i="1"/>
  <c r="O207" i="1"/>
  <c r="O210" i="1"/>
  <c r="O211" i="1"/>
  <c r="O209" i="1"/>
  <c r="O208" i="1"/>
  <c r="O214" i="1"/>
  <c r="O216" i="1"/>
  <c r="O215" i="1"/>
  <c r="O220" i="1"/>
  <c r="O222" i="1"/>
  <c r="O221" i="1"/>
  <c r="O217" i="1"/>
  <c r="O218" i="1"/>
  <c r="O213" i="1"/>
  <c r="O219" i="1"/>
  <c r="O212" i="1"/>
  <c r="O235" i="1"/>
  <c r="O240" i="1"/>
  <c r="O233" i="1"/>
  <c r="O232" i="1"/>
  <c r="O224" i="1"/>
  <c r="O225" i="1"/>
  <c r="O223" i="1"/>
  <c r="O226" i="1"/>
  <c r="O227" i="1"/>
  <c r="O246" i="1"/>
  <c r="O250" i="1"/>
  <c r="O395" i="1"/>
  <c r="O656" i="1"/>
  <c r="O611" i="1"/>
  <c r="O230" i="1"/>
  <c r="O228" i="1"/>
  <c r="O229" i="1"/>
  <c r="O234" i="1"/>
  <c r="O239" i="1"/>
  <c r="O238" i="1"/>
  <c r="O236" i="1"/>
  <c r="O231" i="1"/>
  <c r="O241" i="1"/>
  <c r="O237" i="1"/>
  <c r="O263" i="1"/>
  <c r="O264" i="1"/>
  <c r="O396" i="1"/>
  <c r="O242" i="1" l="1"/>
  <c r="O243" i="1"/>
  <c r="O244" i="1"/>
  <c r="O247" i="1"/>
  <c r="O256" i="1"/>
  <c r="O258" i="1"/>
  <c r="O257" i="1"/>
  <c r="O262" i="1"/>
  <c r="O248" i="1"/>
  <c r="O249" i="1"/>
  <c r="O245" i="1"/>
  <c r="O255" i="1"/>
  <c r="O259" i="1"/>
  <c r="O260" i="1"/>
  <c r="O261" i="1"/>
  <c r="O254" i="1"/>
  <c r="O251" i="1"/>
  <c r="O252" i="1"/>
  <c r="O253" i="1"/>
  <c r="O271" i="1"/>
  <c r="O265" i="1"/>
  <c r="O268" i="1"/>
  <c r="O267" i="1"/>
  <c r="O269" i="1"/>
  <c r="O266" i="1"/>
  <c r="O270" i="1"/>
  <c r="O283" i="1"/>
  <c r="O282" i="1"/>
  <c r="O281" i="1"/>
  <c r="O280" i="1"/>
  <c r="O279" i="1"/>
  <c r="O278" i="1"/>
  <c r="O274" i="1"/>
  <c r="O273" i="1"/>
  <c r="O272" i="1"/>
  <c r="O277" i="1"/>
  <c r="O276" i="1"/>
  <c r="O275" i="1"/>
  <c r="O1027" i="1"/>
  <c r="O288" i="1"/>
  <c r="O330" i="1"/>
  <c r="O336" i="1"/>
  <c r="O333" i="1"/>
  <c r="O285" i="1"/>
  <c r="O284" i="1"/>
  <c r="O289" i="1"/>
  <c r="O287" i="1"/>
  <c r="O286" i="1"/>
  <c r="O326" i="1"/>
  <c r="O320" i="1"/>
  <c r="O300" i="1"/>
  <c r="O293" i="1"/>
  <c r="O292" i="1"/>
  <c r="O291" i="1"/>
  <c r="O290" i="1"/>
  <c r="O294" i="1"/>
  <c r="O1002" i="1"/>
  <c r="O980" i="1"/>
  <c r="O981" i="1"/>
  <c r="O982" i="1"/>
  <c r="O297" i="1"/>
  <c r="O298" i="1"/>
  <c r="O296" i="1"/>
  <c r="O299" i="1"/>
  <c r="O295" i="1"/>
  <c r="O876" i="1"/>
  <c r="O301" i="1"/>
  <c r="O309" i="1"/>
  <c r="O308" i="1"/>
  <c r="O307" i="1"/>
  <c r="O305" i="1"/>
  <c r="O304" i="1"/>
  <c r="O303" i="1"/>
  <c r="O367" i="1"/>
  <c r="O306" i="1"/>
  <c r="O302" i="1"/>
  <c r="O311" i="1"/>
  <c r="O310" i="1"/>
  <c r="O314" i="1"/>
  <c r="O315" i="1"/>
  <c r="O317" i="1"/>
  <c r="O319" i="1"/>
  <c r="O318" i="1"/>
  <c r="O312" i="1"/>
  <c r="O313" i="1"/>
  <c r="O316" i="1"/>
  <c r="O789" i="1"/>
  <c r="O327" i="1"/>
  <c r="O328" i="1"/>
  <c r="O324" i="1"/>
  <c r="O325" i="1"/>
  <c r="O323" i="1"/>
  <c r="O322" i="1"/>
  <c r="O329" i="1"/>
  <c r="O321" i="1"/>
  <c r="O332" i="1"/>
  <c r="O331" i="1"/>
  <c r="O964" i="1"/>
  <c r="O334" i="1"/>
  <c r="O337" i="1"/>
  <c r="O335" i="1"/>
  <c r="O339" i="1"/>
  <c r="O338" i="1"/>
  <c r="O379" i="1"/>
  <c r="O384" i="1"/>
  <c r="O478" i="1"/>
  <c r="O342" i="1"/>
  <c r="O340" i="1"/>
  <c r="O343" i="1"/>
  <c r="O344" i="1"/>
  <c r="O346" i="1"/>
  <c r="O345" i="1"/>
  <c r="O612" i="1"/>
  <c r="O614" i="1"/>
  <c r="O341" i="1" l="1"/>
  <c r="O898" i="1"/>
  <c r="O349" i="1"/>
  <c r="O348" i="1"/>
  <c r="O347" i="1"/>
  <c r="O350" i="1"/>
  <c r="O351" i="1"/>
  <c r="O704" i="1"/>
  <c r="O418" i="1"/>
  <c r="O642" i="1"/>
  <c r="O535" i="1"/>
  <c r="O359" i="1"/>
  <c r="O356" i="1"/>
  <c r="O355" i="1"/>
  <c r="O357" i="1"/>
  <c r="O362" i="1"/>
  <c r="O363" i="1"/>
  <c r="O358" i="1"/>
  <c r="O354" i="1"/>
  <c r="O353" i="1"/>
  <c r="O360" i="1"/>
  <c r="O361" i="1"/>
  <c r="O352" i="1"/>
  <c r="O1033" i="1"/>
  <c r="O1032" i="1"/>
  <c r="O1031" i="1"/>
  <c r="O1030" i="1"/>
  <c r="O1029" i="1"/>
  <c r="O1028" i="1"/>
  <c r="O945" i="1"/>
  <c r="O364" i="1"/>
  <c r="O1022" i="1"/>
  <c r="O369" i="1"/>
  <c r="O371" i="1"/>
  <c r="O370" i="1"/>
  <c r="O372" i="1"/>
  <c r="O374" i="1"/>
  <c r="O373" i="1"/>
  <c r="O366" i="1"/>
  <c r="O368" i="1"/>
  <c r="O365" i="1"/>
  <c r="O941" i="1"/>
  <c r="O378" i="1"/>
  <c r="O377" i="1"/>
  <c r="O376" i="1"/>
  <c r="O375" i="1"/>
  <c r="O380" i="1"/>
  <c r="O392" i="1"/>
  <c r="O381" i="1"/>
  <c r="O383" i="1"/>
  <c r="O382" i="1"/>
  <c r="O391" i="1"/>
  <c r="O385" i="1"/>
  <c r="O389" i="1"/>
  <c r="O394" i="1"/>
  <c r="O386" i="1"/>
  <c r="O387" i="1"/>
  <c r="O393" i="1"/>
  <c r="O390" i="1"/>
  <c r="O388" i="1"/>
  <c r="O907" i="1"/>
  <c r="O398" i="1"/>
  <c r="O397" i="1"/>
  <c r="O400" i="1"/>
  <c r="O399" i="1"/>
  <c r="O405" i="1"/>
  <c r="O402" i="1"/>
  <c r="O404" i="1"/>
  <c r="O406" i="1"/>
  <c r="O403" i="1"/>
  <c r="O401" i="1"/>
  <c r="O426" i="1"/>
  <c r="O410" i="1"/>
  <c r="O409" i="1"/>
  <c r="O408" i="1"/>
  <c r="O412" i="1"/>
  <c r="O411" i="1"/>
  <c r="O416" i="1"/>
  <c r="O415" i="1"/>
  <c r="O417" i="1"/>
  <c r="O414" i="1"/>
  <c r="O413" i="1"/>
  <c r="O934" i="1"/>
  <c r="O963" i="1"/>
  <c r="O865" i="1" l="1"/>
  <c r="O866" i="1"/>
  <c r="O936" i="1"/>
  <c r="O935" i="1"/>
  <c r="O423" i="1" l="1"/>
  <c r="O425" i="1"/>
  <c r="O422" i="1"/>
  <c r="O421" i="1"/>
  <c r="O419" i="1"/>
  <c r="O420" i="1"/>
  <c r="O424" i="1"/>
  <c r="O1024" i="1"/>
  <c r="O434" i="1"/>
  <c r="O429" i="1"/>
  <c r="O428" i="1"/>
  <c r="O433" i="1"/>
  <c r="O432" i="1"/>
  <c r="O431" i="1"/>
  <c r="O430" i="1"/>
  <c r="O427" i="1"/>
  <c r="O435" i="1"/>
  <c r="O782" i="1"/>
  <c r="O1018" i="1" l="1"/>
  <c r="O1017" i="1"/>
  <c r="O436" i="1"/>
  <c r="O437" i="1"/>
  <c r="O440" i="1"/>
  <c r="O438" i="1"/>
  <c r="O441" i="1"/>
  <c r="O442" i="1"/>
  <c r="O439" i="1"/>
  <c r="O443" i="1"/>
  <c r="O444" i="1"/>
  <c r="O446" i="1"/>
  <c r="O445" i="1"/>
  <c r="O447" i="1"/>
  <c r="O524" i="1"/>
  <c r="O1085" i="1"/>
  <c r="O1040" i="1"/>
  <c r="O450" i="1"/>
  <c r="O448" i="1"/>
  <c r="O449" i="1"/>
  <c r="O459" i="1"/>
  <c r="O458" i="1"/>
  <c r="O457" i="1"/>
  <c r="O453" i="1"/>
  <c r="O456" i="1"/>
  <c r="O451" i="1"/>
  <c r="O454" i="1"/>
  <c r="O455" i="1"/>
  <c r="O452" i="1"/>
  <c r="O460" i="1" l="1"/>
  <c r="O461" i="1"/>
  <c r="O462" i="1"/>
  <c r="O463" i="1"/>
  <c r="O464" i="1"/>
  <c r="O467" i="1"/>
  <c r="O468" i="1"/>
  <c r="O465" i="1"/>
  <c r="O466" i="1"/>
  <c r="O470" i="1"/>
  <c r="O471" i="1"/>
  <c r="O469" i="1"/>
  <c r="O472" i="1"/>
  <c r="O473" i="1"/>
  <c r="O474" i="1"/>
  <c r="O477" i="1"/>
  <c r="O475" i="1"/>
  <c r="O476" i="1"/>
  <c r="O522" i="1"/>
  <c r="O484" i="1"/>
  <c r="O483" i="1"/>
  <c r="O482" i="1"/>
  <c r="O481" i="1"/>
  <c r="O480" i="1"/>
  <c r="O479" i="1"/>
  <c r="O486" i="1"/>
  <c r="O491" i="1"/>
  <c r="O489" i="1"/>
  <c r="O493" i="1"/>
  <c r="O498" i="1"/>
  <c r="O492" i="1"/>
  <c r="O531" i="1"/>
  <c r="O496" i="1"/>
  <c r="O495" i="1"/>
  <c r="O494" i="1"/>
  <c r="O497" i="1"/>
  <c r="O485" i="1"/>
  <c r="O490" i="1"/>
  <c r="O487" i="1"/>
  <c r="O488" i="1"/>
  <c r="O939" i="1"/>
  <c r="O502" i="1"/>
  <c r="O503" i="1"/>
  <c r="O500" i="1"/>
  <c r="O504" i="1"/>
  <c r="O501" i="1"/>
  <c r="O499" i="1"/>
  <c r="O988" i="1"/>
  <c r="O973" i="1"/>
  <c r="O971" i="1"/>
  <c r="O959" i="1"/>
  <c r="O960" i="1"/>
  <c r="O961" i="1"/>
  <c r="O962" i="1"/>
  <c r="O938" i="1"/>
  <c r="O917" i="1"/>
  <c r="O669" i="1"/>
  <c r="O670" i="1"/>
  <c r="O659" i="1"/>
  <c r="O505" i="1"/>
  <c r="O508" i="1"/>
  <c r="O506" i="1"/>
  <c r="O510" i="1"/>
  <c r="O516" i="1"/>
  <c r="O515" i="1"/>
  <c r="O509" i="1"/>
  <c r="O514" i="1"/>
  <c r="O513" i="1"/>
  <c r="O511" i="1"/>
  <c r="O518" i="1"/>
  <c r="O512" i="1"/>
  <c r="O520" i="1"/>
  <c r="O521" i="1"/>
  <c r="O519" i="1"/>
  <c r="O523" i="1"/>
  <c r="O526" i="1"/>
  <c r="O525" i="1"/>
  <c r="O528" i="1"/>
  <c r="O527" i="1"/>
  <c r="O552" i="1"/>
  <c r="O711" i="1"/>
  <c r="O529" i="1"/>
  <c r="O537" i="1"/>
  <c r="O538" i="1"/>
  <c r="O539" i="1"/>
  <c r="O534" i="1"/>
  <c r="O533" i="1"/>
  <c r="O532" i="1"/>
  <c r="O530" i="1"/>
  <c r="O536" i="1"/>
  <c r="O540" i="1"/>
  <c r="O541" i="1"/>
  <c r="O542" i="1"/>
  <c r="O543" i="1"/>
  <c r="O545" i="1"/>
  <c r="O547" i="1"/>
  <c r="O544" i="1"/>
  <c r="O550" i="1"/>
  <c r="O549" i="1"/>
  <c r="O548" i="1"/>
  <c r="O546" i="1"/>
  <c r="O554" i="1"/>
  <c r="O551" i="1"/>
  <c r="O555" i="1"/>
  <c r="O553" i="1"/>
  <c r="O556" i="1"/>
  <c r="O557" i="1"/>
  <c r="O558" i="1"/>
  <c r="O1087" i="1"/>
  <c r="O562" i="1"/>
  <c r="O561" i="1"/>
  <c r="O563" i="1"/>
  <c r="O559" i="1"/>
  <c r="O560" i="1"/>
  <c r="O571" i="1"/>
  <c r="O575" i="1"/>
  <c r="O572" i="1"/>
  <c r="O573" i="1"/>
  <c r="O567" i="1"/>
  <c r="O566" i="1"/>
  <c r="O565" i="1"/>
  <c r="O570" i="1"/>
  <c r="O569" i="1"/>
  <c r="O568" i="1"/>
  <c r="O564" i="1"/>
  <c r="O574" i="1"/>
  <c r="O581" i="1"/>
  <c r="O578" i="1"/>
  <c r="O577" i="1"/>
  <c r="O580" i="1"/>
  <c r="O579" i="1"/>
  <c r="O576" i="1"/>
  <c r="O701" i="1"/>
  <c r="O700" i="1"/>
  <c r="O586" i="1"/>
  <c r="O583" i="1"/>
  <c r="O582" i="1"/>
  <c r="O585" i="1"/>
  <c r="O591" i="1"/>
  <c r="O590" i="1"/>
  <c r="O589" i="1"/>
  <c r="O587" i="1"/>
  <c r="O588" i="1"/>
  <c r="O592" i="1"/>
  <c r="O584" i="1"/>
  <c r="O593" i="1"/>
  <c r="O628" i="1"/>
  <c r="O597" i="1"/>
  <c r="O596" i="1"/>
  <c r="O594" i="1"/>
  <c r="O595" i="1"/>
  <c r="O598" i="1"/>
  <c r="O599" i="1"/>
  <c r="O601" i="1"/>
  <c r="O600" i="1"/>
  <c r="O605" i="1"/>
  <c r="O606" i="1"/>
  <c r="O603" i="1"/>
  <c r="O604" i="1"/>
  <c r="O602" i="1"/>
  <c r="O607" i="1"/>
  <c r="O608" i="1"/>
  <c r="O649" i="1"/>
  <c r="O609" i="1"/>
  <c r="O610" i="1"/>
  <c r="O618" i="1"/>
  <c r="O615" i="1"/>
  <c r="O613" i="1"/>
  <c r="O617" i="1"/>
  <c r="O616" i="1"/>
  <c r="O620" i="1"/>
  <c r="O619" i="1"/>
  <c r="O623" i="1"/>
  <c r="O622" i="1"/>
  <c r="O621" i="1"/>
  <c r="O624" i="1"/>
  <c r="O633" i="1"/>
  <c r="O630" i="1"/>
  <c r="O629" i="1"/>
  <c r="O631" i="1"/>
  <c r="O632" i="1"/>
  <c r="O627" i="1"/>
  <c r="O625" i="1"/>
  <c r="O626" i="1"/>
  <c r="O634" i="1"/>
  <c r="O638" i="1"/>
  <c r="O637" i="1"/>
  <c r="O641" i="1"/>
  <c r="O640" i="1"/>
  <c r="O635" i="1"/>
  <c r="O636" i="1"/>
  <c r="O654" i="1"/>
  <c r="O655" i="1"/>
  <c r="O653" i="1"/>
  <c r="O652" i="1"/>
  <c r="O647" i="1"/>
  <c r="O648" i="1"/>
  <c r="O645" i="1"/>
  <c r="O643" i="1"/>
  <c r="O644" i="1"/>
  <c r="O651" i="1"/>
  <c r="O650" i="1"/>
  <c r="O646" i="1"/>
  <c r="O658" i="1"/>
  <c r="O657" i="1"/>
  <c r="O661" i="1"/>
  <c r="O662" i="1"/>
  <c r="O660" i="1"/>
  <c r="O665" i="1"/>
  <c r="O668" i="1"/>
  <c r="O664" i="1"/>
  <c r="O667" i="1"/>
  <c r="O666" i="1"/>
  <c r="O663" i="1"/>
  <c r="O673" i="1"/>
  <c r="O672" i="1"/>
  <c r="O671" i="1"/>
  <c r="O675" i="1"/>
  <c r="O674" i="1"/>
  <c r="O677" i="1"/>
  <c r="O676" i="1"/>
  <c r="O678" i="1"/>
  <c r="O681" i="1"/>
  <c r="O680" i="1"/>
  <c r="O679" i="1"/>
  <c r="O685" i="1"/>
  <c r="O687" i="1"/>
  <c r="O686" i="1"/>
  <c r="O682" i="1"/>
  <c r="O684" i="1"/>
  <c r="O683" i="1"/>
  <c r="O689" i="1"/>
  <c r="O694" i="1"/>
  <c r="O691" i="1"/>
  <c r="O692" i="1"/>
  <c r="O688" i="1"/>
  <c r="O690" i="1"/>
  <c r="O693" i="1"/>
  <c r="O695" i="1"/>
  <c r="O698" i="1"/>
  <c r="O697" i="1"/>
  <c r="O696" i="1"/>
  <c r="O699" i="1"/>
  <c r="O848" i="1"/>
  <c r="O706" i="1"/>
  <c r="O702" i="1"/>
  <c r="O703" i="1"/>
  <c r="O705" i="1"/>
  <c r="O707" i="1"/>
  <c r="O712" i="1"/>
  <c r="O708" i="1"/>
  <c r="O710" i="1"/>
  <c r="O713" i="1"/>
  <c r="O709" i="1"/>
  <c r="O714" i="1"/>
  <c r="O715" i="1"/>
  <c r="O716" i="1"/>
  <c r="O717" i="1"/>
  <c r="O718" i="1"/>
  <c r="O720" i="1"/>
  <c r="O719" i="1"/>
  <c r="O721" i="1"/>
  <c r="O723" i="1"/>
  <c r="O722" i="1"/>
  <c r="O724" i="1"/>
  <c r="O727" i="1"/>
  <c r="O728" i="1"/>
  <c r="O725" i="1"/>
  <c r="O730" i="1"/>
  <c r="O729" i="1"/>
  <c r="O731" i="1"/>
  <c r="O732" i="1"/>
  <c r="O739" i="1"/>
  <c r="O737" i="1"/>
  <c r="O736" i="1"/>
  <c r="O735" i="1"/>
  <c r="O738" i="1"/>
  <c r="O734" i="1"/>
  <c r="O740" i="1"/>
  <c r="O741" i="1"/>
  <c r="O733" i="1"/>
  <c r="O745" i="1"/>
  <c r="O743" i="1"/>
  <c r="O742" i="1"/>
  <c r="O746" i="1"/>
  <c r="O747" i="1"/>
  <c r="O744" i="1"/>
  <c r="O748" i="1"/>
  <c r="O754" i="1"/>
  <c r="O750" i="1"/>
  <c r="O753" i="1"/>
  <c r="O752" i="1"/>
  <c r="O751" i="1"/>
  <c r="O749" i="1"/>
  <c r="O755" i="1"/>
  <c r="O759" i="1"/>
  <c r="O758" i="1"/>
  <c r="O756" i="1"/>
  <c r="O757" i="1"/>
  <c r="O760" i="1"/>
  <c r="O761" i="1"/>
  <c r="O762" i="1"/>
  <c r="O763" i="1"/>
  <c r="O764" i="1"/>
  <c r="O765" i="1"/>
  <c r="O769" i="1"/>
  <c r="O770" i="1"/>
  <c r="O766" i="1"/>
  <c r="O767" i="1"/>
  <c r="O768" i="1"/>
  <c r="O773" i="1"/>
  <c r="O775" i="1"/>
  <c r="O776" i="1"/>
  <c r="O778" i="1"/>
  <c r="O779" i="1"/>
  <c r="O780" i="1"/>
  <c r="O781" i="1"/>
  <c r="O784" i="1"/>
  <c r="O786" i="1"/>
  <c r="O790" i="1"/>
  <c r="O791" i="1"/>
  <c r="O794" i="1"/>
  <c r="O792" i="1"/>
  <c r="O795" i="1"/>
  <c r="O804" i="1"/>
  <c r="O805" i="1"/>
  <c r="O803" i="1"/>
  <c r="O802" i="1"/>
  <c r="O801" i="1"/>
  <c r="O800" i="1"/>
  <c r="O799" i="1"/>
  <c r="O798" i="1"/>
  <c r="O797" i="1"/>
  <c r="O796" i="1"/>
  <c r="O806" i="1"/>
  <c r="O810" i="1"/>
  <c r="O809" i="1"/>
  <c r="O807" i="1"/>
  <c r="O811" i="1"/>
  <c r="O812" i="1"/>
  <c r="O1130" i="1"/>
  <c r="O1058" i="1"/>
  <c r="O1047" i="1"/>
  <c r="O996" i="1"/>
  <c r="O999" i="1"/>
  <c r="O997" i="1"/>
  <c r="O995" i="1"/>
  <c r="O998" i="1"/>
  <c r="O987" i="1"/>
  <c r="O986" i="1"/>
  <c r="O983" i="1"/>
  <c r="O984" i="1"/>
  <c r="O965" i="1"/>
  <c r="O947" i="1"/>
  <c r="O946" i="1"/>
  <c r="O899" i="1"/>
  <c r="O896" i="1"/>
  <c r="O875" i="1"/>
  <c r="O874" i="1"/>
  <c r="O864" i="1"/>
  <c r="O819" i="1"/>
  <c r="O793" i="1"/>
  <c r="O785" i="1"/>
  <c r="O788" i="1"/>
  <c r="O787" i="1"/>
  <c r="O783" i="1"/>
  <c r="O777" i="1"/>
  <c r="O774" i="1"/>
  <c r="O1132" i="1"/>
  <c r="O1131" i="1"/>
  <c r="O813" i="1"/>
  <c r="O814" i="1"/>
  <c r="O816" i="1"/>
  <c r="O815" i="1"/>
  <c r="O817" i="1"/>
  <c r="O820" i="1"/>
  <c r="O821" i="1"/>
  <c r="O818" i="1"/>
  <c r="O1046" i="1"/>
  <c r="O1008" i="1"/>
  <c r="O822" i="1"/>
  <c r="O824" i="1"/>
  <c r="O823" i="1"/>
  <c r="O829" i="1"/>
  <c r="O828" i="1"/>
  <c r="O825" i="1"/>
  <c r="O826" i="1"/>
  <c r="O827" i="1"/>
  <c r="O832" i="1"/>
  <c r="O831" i="1"/>
  <c r="O830" i="1"/>
  <c r="O833" i="1"/>
  <c r="O834" i="1"/>
  <c r="O844" i="1"/>
  <c r="O843" i="1"/>
  <c r="O840" i="1"/>
  <c r="O839" i="1"/>
  <c r="O835" i="1"/>
  <c r="O836" i="1"/>
  <c r="O838" i="1"/>
  <c r="O837" i="1"/>
  <c r="O847" i="1"/>
  <c r="O845" i="1"/>
  <c r="O846" i="1"/>
  <c r="O841" i="1"/>
  <c r="O842" i="1"/>
  <c r="O853" i="1"/>
  <c r="O852" i="1"/>
  <c r="O854" i="1"/>
  <c r="O872" i="1" l="1"/>
  <c r="O873" i="1"/>
  <c r="O870" i="1"/>
  <c r="O871" i="1"/>
  <c r="O868" i="1"/>
  <c r="O869" i="1"/>
  <c r="O861" i="1"/>
  <c r="O857" i="1"/>
  <c r="O855" i="1"/>
  <c r="O859" i="1"/>
  <c r="O858" i="1"/>
  <c r="O856" i="1"/>
  <c r="O860" i="1"/>
  <c r="O862" i="1"/>
  <c r="O863" i="1"/>
  <c r="O867" i="1"/>
  <c r="O877" i="1"/>
  <c r="O879" i="1"/>
  <c r="O878" i="1"/>
  <c r="O881" i="1"/>
  <c r="O880" i="1"/>
  <c r="O882" i="1"/>
  <c r="O883" i="1"/>
  <c r="O1005" i="1"/>
  <c r="O1006" i="1"/>
  <c r="O1007" i="1"/>
  <c r="O1009" i="1"/>
  <c r="O886" i="1"/>
  <c r="O885" i="1"/>
  <c r="O884" i="1"/>
  <c r="O1039" i="1"/>
  <c r="O887" i="1"/>
  <c r="O894" i="1"/>
  <c r="O893" i="1"/>
  <c r="O891" i="1"/>
  <c r="O890" i="1"/>
  <c r="O889" i="1"/>
  <c r="O888" i="1"/>
  <c r="O895" i="1"/>
  <c r="O1094" i="1"/>
  <c r="O897" i="1"/>
  <c r="O900" i="1"/>
  <c r="O901" i="1"/>
  <c r="O1014" i="1"/>
  <c r="O902" i="1"/>
  <c r="O903" i="1"/>
  <c r="O904" i="1"/>
  <c r="O905" i="1"/>
  <c r="O906" i="1"/>
  <c r="O908" i="1"/>
  <c r="O909" i="1"/>
  <c r="O911" i="1"/>
  <c r="O910" i="1"/>
  <c r="O912" i="1"/>
  <c r="O915" i="1"/>
  <c r="O914" i="1"/>
  <c r="O913" i="1"/>
  <c r="O922" i="1"/>
  <c r="O923" i="1"/>
  <c r="O920" i="1"/>
  <c r="O921" i="1"/>
  <c r="O918" i="1"/>
  <c r="O919" i="1"/>
  <c r="O924" i="1"/>
  <c r="O928" i="1"/>
  <c r="O926" i="1"/>
  <c r="O925" i="1"/>
  <c r="O930" i="1"/>
  <c r="O929" i="1"/>
  <c r="O931" i="1"/>
  <c r="O932" i="1"/>
  <c r="O933" i="1"/>
  <c r="O937" i="1"/>
  <c r="O940" i="1"/>
  <c r="O942" i="1"/>
  <c r="O943" i="1"/>
  <c r="O944" i="1"/>
  <c r="O948" i="1"/>
  <c r="O950" i="1"/>
  <c r="O949" i="1"/>
  <c r="O951" i="1"/>
  <c r="O954" i="1"/>
  <c r="O953" i="1"/>
  <c r="O952" i="1"/>
  <c r="O955" i="1"/>
  <c r="O956" i="1"/>
  <c r="O957" i="1"/>
  <c r="O958" i="1"/>
  <c r="O966" i="1"/>
  <c r="O968" i="1"/>
  <c r="O969" i="1"/>
  <c r="O967" i="1"/>
  <c r="O970" i="1"/>
  <c r="O972" i="1"/>
  <c r="O974" i="1"/>
  <c r="O975" i="1"/>
  <c r="O977" i="1"/>
  <c r="O978" i="1"/>
  <c r="O979" i="1"/>
  <c r="O985" i="1"/>
  <c r="O989" i="1"/>
  <c r="O990" i="1"/>
  <c r="O991" i="1" l="1"/>
  <c r="O992" i="1"/>
  <c r="O1054" i="1"/>
  <c r="O1000" i="1"/>
  <c r="O1003" i="1"/>
  <c r="O1004" i="1"/>
  <c r="O1107" i="1"/>
  <c r="O1103" i="1"/>
  <c r="O1104" i="1"/>
  <c r="O1079" i="1"/>
  <c r="O1072" i="1"/>
  <c r="O1073" i="1"/>
  <c r="O1074" i="1"/>
  <c r="O1056" i="1"/>
  <c r="O1051" i="1"/>
  <c r="O1011" i="1"/>
  <c r="O1012" i="1"/>
  <c r="O1013" i="1"/>
  <c r="O1015" i="1"/>
  <c r="O1019" i="1"/>
  <c r="O1021" i="1"/>
  <c r="O1020" i="1"/>
  <c r="O1023" i="1" l="1"/>
  <c r="O1026" i="1"/>
  <c r="O1035" i="1"/>
  <c r="O1036" i="1"/>
  <c r="O1037" i="1"/>
  <c r="O1038" i="1"/>
  <c r="O1042" i="1"/>
  <c r="O1044" i="1"/>
  <c r="O1045" i="1"/>
  <c r="O1043" i="1"/>
  <c r="O1049" i="1"/>
  <c r="O1050" i="1"/>
  <c r="O1052" i="1"/>
  <c r="O1053" i="1"/>
  <c r="O1055" i="1"/>
  <c r="O1064" i="1"/>
  <c r="O1059" i="1"/>
  <c r="O1057" i="1"/>
  <c r="O1060" i="1"/>
  <c r="O1076" i="1"/>
  <c r="O1062" i="1"/>
  <c r="O1061" i="1"/>
  <c r="O1066" i="1"/>
  <c r="O1068" i="1"/>
  <c r="O1067" i="1"/>
  <c r="O1070" i="1"/>
  <c r="O1071" i="1"/>
  <c r="O1065" i="1"/>
  <c r="O1069" i="1"/>
  <c r="O1075" i="1"/>
  <c r="O1077" i="1"/>
  <c r="O1078" i="1"/>
  <c r="O1080" i="1"/>
  <c r="O1082" i="1"/>
  <c r="O1083" i="1"/>
  <c r="O1081" i="1"/>
  <c r="O1086" i="1"/>
  <c r="O1096" i="1"/>
  <c r="O1095" i="1"/>
  <c r="O1116" i="1"/>
  <c r="O1122" i="1"/>
  <c r="O1121" i="1"/>
  <c r="O1120" i="1"/>
  <c r="O1133" i="1"/>
  <c r="O1138" i="1"/>
  <c r="O1089" i="1" l="1"/>
  <c r="O1090" i="1"/>
  <c r="O1092" i="1"/>
  <c r="O1093" i="1"/>
  <c r="O1091" i="1"/>
  <c r="O1098" i="1"/>
  <c r="O1099" i="1"/>
  <c r="O1100" i="1"/>
  <c r="O1102" i="1"/>
  <c r="O1101" i="1"/>
  <c r="O1105" i="1"/>
  <c r="O1111" i="1"/>
  <c r="O1114" i="1"/>
  <c r="O1119" i="1"/>
  <c r="O1123" i="1"/>
  <c r="O1124" i="1"/>
  <c r="O1125" i="1"/>
  <c r="O1126" i="1"/>
  <c r="O1127" i="1"/>
  <c r="O1128" i="1"/>
  <c r="O1137" i="1"/>
  <c r="O1136" i="1"/>
  <c r="O1139" i="1"/>
  <c r="O1140" i="1"/>
</calcChain>
</file>

<file path=xl/sharedStrings.xml><?xml version="1.0" encoding="utf-8"?>
<sst xmlns="http://schemas.openxmlformats.org/spreadsheetml/2006/main" count="18863" uniqueCount="5768">
  <si>
    <t>Legemiddelmangel og avregistreringer 2024</t>
  </si>
  <si>
    <t>Gjelder mangelsituasjoner ≥ 2 uker</t>
  </si>
  <si>
    <t>Mangel-ID</t>
  </si>
  <si>
    <t>Meldingsdato</t>
  </si>
  <si>
    <t>Sist oppdatert</t>
  </si>
  <si>
    <t>ATC-kode</t>
  </si>
  <si>
    <t>Type legemiddel</t>
  </si>
  <si>
    <t>Legemiddelnavn</t>
  </si>
  <si>
    <t>Varenummer</t>
  </si>
  <si>
    <t>Virkestoff(er)</t>
  </si>
  <si>
    <t>Firma</t>
  </si>
  <si>
    <t>Årsak</t>
  </si>
  <si>
    <t>Mangelperiode fra</t>
  </si>
  <si>
    <t>Mangelperiode til</t>
  </si>
  <si>
    <t>Informasjon/tiltak</t>
  </si>
  <si>
    <t>Informasjon på nettside</t>
  </si>
  <si>
    <t>Historikk</t>
  </si>
  <si>
    <t>Tillatelse til salg av utenlandske pakninger gjelder fra</t>
  </si>
  <si>
    <t>Dato for forlengelse/forkortelse av tillatelse</t>
  </si>
  <si>
    <t>Tillatelse til salg av utenlandske pakninger gjelder til</t>
  </si>
  <si>
    <t>Tillatelse gjelder antall utenlandske pakninger</t>
  </si>
  <si>
    <t>Opprinnelsesland for utenlandske pakninger</t>
  </si>
  <si>
    <t>Type tillatelse</t>
  </si>
  <si>
    <t>E3FC0D4A-DAB1-49A6-8B4A-8D8658C76001</t>
  </si>
  <si>
    <t>L04AD01</t>
  </si>
  <si>
    <t>Legemiddel til mennesker</t>
  </si>
  <si>
    <t>Sandimmun 50 mg/ml konsentrat til infusjonsvæske, oppløsning, 10x5 ml ampulle</t>
  </si>
  <si>
    <t>004002</t>
  </si>
  <si>
    <t>ciklosporin</t>
  </si>
  <si>
    <t>Novartis Norge</t>
  </si>
  <si>
    <t xml:space="preserve">Økt salg, utilstrekkelig forsyning </t>
  </si>
  <si>
    <t>Til orientering</t>
  </si>
  <si>
    <t>3409C476-F215-4B0F-A371-FE4C0F7D4093</t>
  </si>
  <si>
    <t>QP52AC13</t>
  </si>
  <si>
    <t>Legemiddel til dyr</t>
  </si>
  <si>
    <t>Panacur vet 187,5 mg/g oralpasta, 5 g doseringssprøyte</t>
  </si>
  <si>
    <t>010417</t>
  </si>
  <si>
    <t>fenbendazol</t>
  </si>
  <si>
    <t>Intervet International B.V.</t>
  </si>
  <si>
    <t xml:space="preserve">Kapasitetsutfordringer </t>
  </si>
  <si>
    <t>55E83C13-7B22-413F-B7D3-E8BD89F4D043</t>
  </si>
  <si>
    <t>D10AD51</t>
  </si>
  <si>
    <t>Zalna 10 mg/g/0,25 mg/g gel, 30 g tube</t>
  </si>
  <si>
    <t>062209</t>
  </si>
  <si>
    <t>klindamycinfosfat, tretinoin</t>
  </si>
  <si>
    <t>Viatris As</t>
  </si>
  <si>
    <t xml:space="preserve">Forsinket levering </t>
  </si>
  <si>
    <t>N06BA04</t>
  </si>
  <si>
    <t>Methylphenidate Teva 40 mg kapsel med modifisert frisetting, hard, 30 stk boks av plast</t>
  </si>
  <si>
    <t>372531</t>
  </si>
  <si>
    <t>metylfenidathydroklorid</t>
  </si>
  <si>
    <t>Teva B.V.</t>
  </si>
  <si>
    <t>FA3A64A1-DDD7-4D92-8732-6543F396D122</t>
  </si>
  <si>
    <t>M01AE02</t>
  </si>
  <si>
    <t>Naproxen Orion 250 mg tablett, 50 stk blisterpakning</t>
  </si>
  <si>
    <t>558685</t>
  </si>
  <si>
    <t>naproksen</t>
  </si>
  <si>
    <t>Aurobindo Pharma (Malta) Limited - Floriana</t>
  </si>
  <si>
    <t>2C19F5AC-49ED-4242-B0B3-D426E3A2942A</t>
  </si>
  <si>
    <t>N03AG01</t>
  </si>
  <si>
    <t>Orfiril long 150 mg depotkapsel, hard, 100 stk boks av plast</t>
  </si>
  <si>
    <t>045583</t>
  </si>
  <si>
    <t>natriumvalproat</t>
  </si>
  <si>
    <t>Desitin Arzneimittel Gmbh</t>
  </si>
  <si>
    <t xml:space="preserve">Forsinket frigivelse </t>
  </si>
  <si>
    <t>Grossister (og apotek) har tilstrekkelig lager</t>
  </si>
  <si>
    <t>A1CCF2DD-3B56-44C6-9C1E-82DCE2600EB0</t>
  </si>
  <si>
    <t>Orfiril long 300 mg depotkapsel, hard, 100 stk boks av plast</t>
  </si>
  <si>
    <t>046797</t>
  </si>
  <si>
    <t>46AB98C3-D9C7-4EF9-965A-965BE6C6498A</t>
  </si>
  <si>
    <t>M05BA04</t>
  </si>
  <si>
    <t>Alendronat Viatris 70 mg tablett, 12 stk blisterpakning</t>
  </si>
  <si>
    <t>153895</t>
  </si>
  <si>
    <t>alendronatnatriumtrihydrat</t>
  </si>
  <si>
    <t>Viatris Limited</t>
  </si>
  <si>
    <t>Likeverdig alternativ tilgjengelig</t>
  </si>
  <si>
    <t>D1995825-846E-439E-AF11-279CF408BC14</t>
  </si>
  <si>
    <t>B02AA02</t>
  </si>
  <si>
    <t>Cyklokapron 500 mg tablett, filmdrasjert, 100 stk blisterpakning</t>
  </si>
  <si>
    <t>406514</t>
  </si>
  <si>
    <t>traneksamsyre</t>
  </si>
  <si>
    <t>4E4896B6-8456-4D57-8276-D4B1414BE4FD</t>
  </si>
  <si>
    <t>C10AX14</t>
  </si>
  <si>
    <t>Praluent 150 mg/ml injeksjonsvæske, oppløsning i ferdigfylt penn, 6x1 ml ferdigfylt penn</t>
  </si>
  <si>
    <t>406106</t>
  </si>
  <si>
    <t>alirokumab</t>
  </si>
  <si>
    <t>Sanofi Winthrop Industrie</t>
  </si>
  <si>
    <t>8C44DEA0-743B-4092-A2A7-5E0219DA143E</t>
  </si>
  <si>
    <t>N03AF01</t>
  </si>
  <si>
    <t>Trimonil Retard 150 mg depottablett, 100 stk blisterpakning</t>
  </si>
  <si>
    <t>550962</t>
  </si>
  <si>
    <t>karbamazepin</t>
  </si>
  <si>
    <t xml:space="preserve">Produksjonsproblemer </t>
  </si>
  <si>
    <t>E4FDEC7F-B3D6-4A3D-8B12-ED48208B58FF</t>
  </si>
  <si>
    <t>C10AA07</t>
  </si>
  <si>
    <t>Rosuvastatin Sandoz 5 mg tablett, filmdrasjert, 30 stk boks av plast med tørremiddel</t>
  </si>
  <si>
    <t>558351</t>
  </si>
  <si>
    <t>rosuvastatinkalsium</t>
  </si>
  <si>
    <t>Sandoz - København</t>
  </si>
  <si>
    <t>9F935F9C-3CFE-4F39-ABE8-02E275AD1C62</t>
  </si>
  <si>
    <t>A06AH03</t>
  </si>
  <si>
    <t>Moventig 12,5 mg tablett, filmdrasjert, 30x1 stk endoseblisterpakning</t>
  </si>
  <si>
    <t>576509</t>
  </si>
  <si>
    <t>naloksegoloksalat</t>
  </si>
  <si>
    <t>Kyowa Kirin Holdings B.V.</t>
  </si>
  <si>
    <t>5D95F9D1-E25B-4E33-9AB7-41E4AC0AA40D</t>
  </si>
  <si>
    <t>A10BG03</t>
  </si>
  <si>
    <t>Actos 30 mg tablett, 98 stk blisterpakning</t>
  </si>
  <si>
    <t>588631</t>
  </si>
  <si>
    <t>pioglitazonhydroklorid</t>
  </si>
  <si>
    <t>Orifarm As</t>
  </si>
  <si>
    <t xml:space="preserve">Logistikkutfordringer  </t>
  </si>
  <si>
    <t>7BF1D2CA-872C-442D-BA4E-FAEDBAAC10AB</t>
  </si>
  <si>
    <t>L02BB03</t>
  </si>
  <si>
    <t>Bicalutamide Bluefish 50 mg tablett, filmdrasjert, 30 stk blisterpakning</t>
  </si>
  <si>
    <t>129649</t>
  </si>
  <si>
    <t>bikalutamid</t>
  </si>
  <si>
    <t>Bluefish Pharmaceuticals Ab</t>
  </si>
  <si>
    <t>F4263FF7-CBAF-4C23-9EA8-DA4F42683DD7</t>
  </si>
  <si>
    <t>Bicalutamide Bluefish 50 mg tablett, filmdrasjert, 100 stk blisterpakning</t>
  </si>
  <si>
    <t>098947</t>
  </si>
  <si>
    <t>5F8C82B1-534E-44AD-87CC-F5B8C95D6F7C</t>
  </si>
  <si>
    <t>N06AA06</t>
  </si>
  <si>
    <t>Surmontil 25 mg tablett, filmdrasjert, 100 stk boks</t>
  </si>
  <si>
    <t>494013</t>
  </si>
  <si>
    <t>trimipraminmaleat</t>
  </si>
  <si>
    <t>Neuraxpharm Sweden Ab</t>
  </si>
  <si>
    <t>6DA6A32D-758B-4375-85D5-0F5FFD6034B7</t>
  </si>
  <si>
    <t>A06AH01</t>
  </si>
  <si>
    <t>Relistor 12 mg/0,6 ml injeksjonsvæske, oppløsning, 7x1 ml injeksjonssprøyte</t>
  </si>
  <si>
    <t>453862</t>
  </si>
  <si>
    <t>metylnaltreksonbromid</t>
  </si>
  <si>
    <t>Bausch Health Ireland Limited</t>
  </si>
  <si>
    <t>7D97A365-EAA7-4264-BE10-6C7BD517DE35</t>
  </si>
  <si>
    <t>J05AB14</t>
  </si>
  <si>
    <t>Valganciclovir Accord 450 mg tablett, filmdrasjert, 60 stk blisterpakning</t>
  </si>
  <si>
    <t>052311</t>
  </si>
  <si>
    <t>valganciklovirhydroklorid</t>
  </si>
  <si>
    <t>Accord Healthcare B.V.</t>
  </si>
  <si>
    <t>8A0689DA-351F-4FE4-9B4C-B2BCE7F0D4F0</t>
  </si>
  <si>
    <t>N07BC01</t>
  </si>
  <si>
    <t>Sixmo 74,2 mg implantat, 4 stk dosepose</t>
  </si>
  <si>
    <t>058816</t>
  </si>
  <si>
    <t>buprenorfinhydroklorid</t>
  </si>
  <si>
    <t>L. Molteni Og C. Dei F.Lli Alitti Società Di Esercizio S.P.A.</t>
  </si>
  <si>
    <t>9752B524-4450-4EBB-8A29-CB1E570F6619</t>
  </si>
  <si>
    <t>H01CB03</t>
  </si>
  <si>
    <t>Myrelez 90 mg injeksjonsvæske, oppløsning i ferdigfylt sprøyte, 1x0,5 ml ferdigfylt sprøyte</t>
  </si>
  <si>
    <t>378561</t>
  </si>
  <si>
    <t>lanreotidacetat</t>
  </si>
  <si>
    <t>Amdipharm Ltd</t>
  </si>
  <si>
    <t>4CB495E6-B3AC-4AC6-9364-94242CC46FE7</t>
  </si>
  <si>
    <t>N03AX17</t>
  </si>
  <si>
    <t>Diacomit 500 mg kapsel, hard, 60 stk flaske</t>
  </si>
  <si>
    <t>444066</t>
  </si>
  <si>
    <t>stiripentol</t>
  </si>
  <si>
    <t>Abacus Medicine A/S</t>
  </si>
  <si>
    <t>F9448657-C041-4666-BE38-43AB0F975F63</t>
  </si>
  <si>
    <t>A10AE54</t>
  </si>
  <si>
    <t>Suliqua 100 E/ml/50 mikrog/ml injeksjonsvæske, oppløsning i ferdigfylt penn, 5x3 ml ferdigfylt penn</t>
  </si>
  <si>
    <t>575458</t>
  </si>
  <si>
    <t>insulin glargin, liksisenatid</t>
  </si>
  <si>
    <t>2A8294B6-E406-402B-B1E7-792D9503CFBB</t>
  </si>
  <si>
    <t>Naproxen Evolan 250 mg tablett, 20 stk blisterpakning</t>
  </si>
  <si>
    <t>576115</t>
  </si>
  <si>
    <t>Evolan Pharma Ab</t>
  </si>
  <si>
    <t>E1BD13C2-9783-4497-BD94-F6F0CC6D037B</t>
  </si>
  <si>
    <t>S01AA13</t>
  </si>
  <si>
    <t>Fucithalmic 10 mg/g øyedråper, suspensjon, 5 g tube</t>
  </si>
  <si>
    <t>515608</t>
  </si>
  <si>
    <t>fusidinsyrehemihydrat</t>
  </si>
  <si>
    <t>C668B458-E7F7-4D62-8DC1-EE1C253F5D5D</t>
  </si>
  <si>
    <t>L04AG05</t>
  </si>
  <si>
    <t>Entyvio 108 mg injeksjonsvæske, oppløsning i ferdigfylt penn, 0,68 ml ferdigfylt penn</t>
  </si>
  <si>
    <t>051464</t>
  </si>
  <si>
    <t>vedolizumab</t>
  </si>
  <si>
    <t>Takeda Pharma A/S</t>
  </si>
  <si>
    <t>C0DE5BC2-CD69-43B9-9FC4-0C31611129C2</t>
  </si>
  <si>
    <t>J01FA01</t>
  </si>
  <si>
    <t>Abboticin 100 mg/ml granulat til mikstur, suspensjon, 50 ml flaske</t>
  </si>
  <si>
    <t>088112</t>
  </si>
  <si>
    <t>erytromycinetylsuksinat</t>
  </si>
  <si>
    <t>Amdipharm Limited</t>
  </si>
  <si>
    <t>BA9D9627-789C-4D07-9400-2CE72CCD7476</t>
  </si>
  <si>
    <t>J04AM06</t>
  </si>
  <si>
    <t>Rimstar  tablett, filmdrasjert, 60 stk blisterpakning</t>
  </si>
  <si>
    <t>380114</t>
  </si>
  <si>
    <t>etambutolhydroklorid, isoniazid, pyrazinamid, rifampicin</t>
  </si>
  <si>
    <t>76C4C5A9-88E5-4DD2-883A-0CB575CC5CAE</t>
  </si>
  <si>
    <t>J04AM02</t>
  </si>
  <si>
    <t>Rimactazid 150 mg/75 mg tablett, filmdrasjert, 60 stk blisterpakning</t>
  </si>
  <si>
    <t>012280</t>
  </si>
  <si>
    <t>isoniazid, rifampicin</t>
  </si>
  <si>
    <t>414E2ED8-27C9-4A97-B37D-56E847993A15</t>
  </si>
  <si>
    <t>D05AX52</t>
  </si>
  <si>
    <t>Daivobet 50 mikrog/g/0,5 mg/g gel, 80 g flaske</t>
  </si>
  <si>
    <t>041516</t>
  </si>
  <si>
    <t>betametasondipropionat, kalsipotriolmonohydrat</t>
  </si>
  <si>
    <t>Leo Pharma</t>
  </si>
  <si>
    <t>5F92158A-18D9-49EB-9230-613D28B6DFE6</t>
  </si>
  <si>
    <t>C02AC02</t>
  </si>
  <si>
    <t>Intuniv 2 mg depottablett, 28 stk blisterpakning</t>
  </si>
  <si>
    <t>074927</t>
  </si>
  <si>
    <t>guanfacinhydroklorid</t>
  </si>
  <si>
    <t>Takeda Pharmaceuticals International Ag Ireland Branch</t>
  </si>
  <si>
    <t>C15F353A-C229-45CC-B1DA-310C688BF462</t>
  </si>
  <si>
    <t>Equasym Depot 20 mg kapsel med modifisert frisetting, hard, 30 stk blisterpakning</t>
  </si>
  <si>
    <t>065296</t>
  </si>
  <si>
    <t>63B29DA4-4E70-4AA9-9238-7D48F7BF4E0E</t>
  </si>
  <si>
    <t>Equasym Depot 30 mg kapsel med modifisert frisetting, hard, 30 stk blisterpakning</t>
  </si>
  <si>
    <t>065305</t>
  </si>
  <si>
    <t>BC6F101F-BEEF-4EC0-B447-DC75ABB41438</t>
  </si>
  <si>
    <t>A10BD08</t>
  </si>
  <si>
    <t>Eucreas 50 mg/850 mg tablett, filmdrasjert, 60 stk blisterpakning</t>
  </si>
  <si>
    <t>182805</t>
  </si>
  <si>
    <t>metforminhydroklorid, vildagliptin</t>
  </si>
  <si>
    <t>Novartis Europharm Limited</t>
  </si>
  <si>
    <t>1FB17B57-9719-4A8F-9055-2FA9BD1AB369</t>
  </si>
  <si>
    <t>N05CF02</t>
  </si>
  <si>
    <t>Stilnoct 10 mg tablett, filmdrasjert, 14 stk blisterpakning</t>
  </si>
  <si>
    <t>479670</t>
  </si>
  <si>
    <t>zolpidemtartrat</t>
  </si>
  <si>
    <t>Sanofi-Aventis Norge</t>
  </si>
  <si>
    <t>5F610CC4-B798-4135-BF31-A09EA097DDFC</t>
  </si>
  <si>
    <t>Stilnoct 5 mg tablett, filmdrasjert, 28 stk blisterpakning</t>
  </si>
  <si>
    <t>182983</t>
  </si>
  <si>
    <t>00FAA165-A280-4C90-A101-A114A3708F1A</t>
  </si>
  <si>
    <t>D01BA02</t>
  </si>
  <si>
    <t>Terbinafin Orifarm 250 mg tablett, 28 stk blisterpakning</t>
  </si>
  <si>
    <t>099260</t>
  </si>
  <si>
    <t>terbinafinhydroklorid</t>
  </si>
  <si>
    <t>Orifarm Generics</t>
  </si>
  <si>
    <t>Tillatelse til salg av utenlandske pakninger</t>
  </si>
  <si>
    <t xml:space="preserve">EU/EØS </t>
  </si>
  <si>
    <t>Grossist</t>
  </si>
  <si>
    <t>8ED6161D-80A5-4DB3-AFF7-DDB6602D38BE</t>
  </si>
  <si>
    <t>Terbinafin Orifarm 250 mg tablett, 98 stk blisterpakning</t>
  </si>
  <si>
    <t>099271</t>
  </si>
  <si>
    <t>AF02C4C7-583C-4C93-AEA9-C57834E2618F</t>
  </si>
  <si>
    <t>N03AF02</t>
  </si>
  <si>
    <t>Trileptal 60 mg/ml mikstur, suspensjon, 250 ml flaske av mørkt glass</t>
  </si>
  <si>
    <t>004014</t>
  </si>
  <si>
    <t>okskarbazepin</t>
  </si>
  <si>
    <t>EU/EØS</t>
  </si>
  <si>
    <t>D2C73519-963A-424D-88DB-032C2A0B9DCA</t>
  </si>
  <si>
    <t>R03AC02</t>
  </si>
  <si>
    <t>Airomir 0,1 mg/dose inhalasjonsaerosol, suspensjon, 200 doser spraybeholder</t>
  </si>
  <si>
    <t>069682</t>
  </si>
  <si>
    <t>salbutamolsulfat</t>
  </si>
  <si>
    <t>Teva Sweden Ab</t>
  </si>
  <si>
    <t>CB3EB2E9-4A5A-458A-9182-B99E2931A08A</t>
  </si>
  <si>
    <t>B01AF03</t>
  </si>
  <si>
    <t>Lixiana 30 mg tablett, filmdrasjert, 100 stk blisterpakning</t>
  </si>
  <si>
    <t>080621</t>
  </si>
  <si>
    <t>edoksabantosilat</t>
  </si>
  <si>
    <t>Daiichi Sankyo Europe Gmbh</t>
  </si>
  <si>
    <t>A8A6C93E-C0D6-4D61-875E-AE4633A4E40C</t>
  </si>
  <si>
    <t>R01AD09</t>
  </si>
  <si>
    <t>Nasonex 50 mikrog/dose nesespray, suspensjon, 140 doser flaske av plast med dosepumpe</t>
  </si>
  <si>
    <t>474551</t>
  </si>
  <si>
    <t>mometasonfuroatmonohydrat</t>
  </si>
  <si>
    <t>N.V. Organon - Kloosterstraat</t>
  </si>
  <si>
    <t>C47F90D1-CC1D-45D3-95C0-1F1851EDE80D</t>
  </si>
  <si>
    <t>R03DC03</t>
  </si>
  <si>
    <t>Singulair 10 mg tablett, filmdrasjert, 98 stk blisterpakning</t>
  </si>
  <si>
    <t>021345</t>
  </si>
  <si>
    <t>montelukastnatrium</t>
  </si>
  <si>
    <t>F9172A0A-FB08-4318-9D3C-A60A14277907</t>
  </si>
  <si>
    <t>S01ED51</t>
  </si>
  <si>
    <t>Duokopt 20 mg/ml/5 mg/ml øyedråper, oppløsning, 1x5 ml flaske</t>
  </si>
  <si>
    <t>110184</t>
  </si>
  <si>
    <t>dorzolamidhydroklorid, timololmaleat</t>
  </si>
  <si>
    <t>Laboratoires Théa S.A.S</t>
  </si>
  <si>
    <t>DE345B5C-6414-4CFF-8F8A-A403BF4D3A46</t>
  </si>
  <si>
    <t>J01CE01</t>
  </si>
  <si>
    <t>Benzylpenicillin Panpharma 1,2 g pulver til injeksjons-/infusjonsvæske, oppløsning, 10x1,2 g hetteglass</t>
  </si>
  <si>
    <t>546838</t>
  </si>
  <si>
    <t>benzylpenicillinnatrium</t>
  </si>
  <si>
    <t>Panpharma Sa</t>
  </si>
  <si>
    <t>330C7DAB-13F0-4FDA-8B54-B5652933B1C7</t>
  </si>
  <si>
    <t>18.04.2024</t>
  </si>
  <si>
    <t>A10AB04</t>
  </si>
  <si>
    <t>Lyumjev 100 E/ml injeksjonsvæske, oppløsning, 1x10 ml hetteglass</t>
  </si>
  <si>
    <t>467025</t>
  </si>
  <si>
    <t>insulin lispro</t>
  </si>
  <si>
    <t>Eli Lilly Nederland B.V.</t>
  </si>
  <si>
    <t>Opprinnelig forventet levering: 24.04.2024</t>
  </si>
  <si>
    <t>9CD1E3D2-EFCF-466D-A351-88B09B81418F</t>
  </si>
  <si>
    <t>G04BD04</t>
  </si>
  <si>
    <t>Oxybutynin Unimedic 0,5 mg/ml intravesikaloppløsning, 10x20 ml hetteglass</t>
  </si>
  <si>
    <t>485164</t>
  </si>
  <si>
    <t>oksybutyninhydroklorid</t>
  </si>
  <si>
    <t>Unimedic Pharma Ab</t>
  </si>
  <si>
    <t>588139EF-E6D6-4049-97FB-C6E78C87AB62</t>
  </si>
  <si>
    <t>Terbinafin Hexal 250 mg tablett, 98 stk boks av plast</t>
  </si>
  <si>
    <t>417624</t>
  </si>
  <si>
    <t>Hexal A/S</t>
  </si>
  <si>
    <t>F298E5E7-6297-4890-B463-1D8F37DF0771</t>
  </si>
  <si>
    <t>Humalog 100 E/ml injeksjonsvæske, oppløsning, 10 ml hetteglass</t>
  </si>
  <si>
    <t>031088</t>
  </si>
  <si>
    <t>Eli Lilly Nederland Bv</t>
  </si>
  <si>
    <t>E06089B9-BF3A-421C-874E-52746FAC4FB5</t>
  </si>
  <si>
    <t>L03AA02</t>
  </si>
  <si>
    <t>Nivestim 30 mill IE/0,5 ml injeksjons-/infusjonsvæske, oppløsning, 5x0,5 ml ferdigfylt sprøyte</t>
  </si>
  <si>
    <t>100614</t>
  </si>
  <si>
    <t>filgrastim</t>
  </si>
  <si>
    <t>Pfizer Europe Ma Eeig</t>
  </si>
  <si>
    <t xml:space="preserve">Legemidlet er avregistrert eller midlertidig utgått </t>
  </si>
  <si>
    <t>0F05D03B-12A8-4D08-A69F-AED26EB2D911</t>
  </si>
  <si>
    <t>N02CC04</t>
  </si>
  <si>
    <t>Maxalt Rapitab 10 mg smeltetablett, 3x1 stk endoseblisterpakning</t>
  </si>
  <si>
    <t>397604</t>
  </si>
  <si>
    <t>rizatriptanbenzoat</t>
  </si>
  <si>
    <t>052B7557-E98C-4FFB-8DA6-4685350DFC4B</t>
  </si>
  <si>
    <t>A01AA01</t>
  </si>
  <si>
    <t>Flux 0,75 mg F sugetablett, 200 stk boks</t>
  </si>
  <si>
    <t>542100</t>
  </si>
  <si>
    <t>natriumfluorid</t>
  </si>
  <si>
    <t>Karo Pharma Ab</t>
  </si>
  <si>
    <t>63080FBB-4801-4CE2-A5CE-64295378E022</t>
  </si>
  <si>
    <t>N05CD02</t>
  </si>
  <si>
    <t>Apodorm 5 mg tablett, 20 stk blisterpakning</t>
  </si>
  <si>
    <t>436170</t>
  </si>
  <si>
    <t>nitrazepam</t>
  </si>
  <si>
    <t>Actavis Group Ptc Ehf</t>
  </si>
  <si>
    <t>C48862F6-1CBA-4A09-8EB5-9558C69DBC84</t>
  </si>
  <si>
    <t>C08CA05</t>
  </si>
  <si>
    <t>Adalat Oros 30 mg depottablett, 98 stk blisterpakning</t>
  </si>
  <si>
    <t>127866</t>
  </si>
  <si>
    <t>nifedipin</t>
  </si>
  <si>
    <t>Bayer Ab - Solna</t>
  </si>
  <si>
    <t>Opprinnelig forventet levering: 29.05.2024</t>
  </si>
  <si>
    <t>7A40CD22-6E64-491F-9B0B-534C3FF38169</t>
  </si>
  <si>
    <t>A06AX05</t>
  </si>
  <si>
    <t>Prucalopride Orifarm 1 mg tablett, filmdrasjert, 28x1 stk endoseblisterpakning</t>
  </si>
  <si>
    <t>177780</t>
  </si>
  <si>
    <t>prukalopridsuksinat</t>
  </si>
  <si>
    <t>Orifarm Generics A/S</t>
  </si>
  <si>
    <t>832C97BF-FC52-4565-9C00-9646F459CD4C</t>
  </si>
  <si>
    <t>A02AD01</t>
  </si>
  <si>
    <t>Novaluzid  tyggetablett, 100 stk blisterpakning</t>
  </si>
  <si>
    <t>103812</t>
  </si>
  <si>
    <t>aluminiumhydroksid, magnesiumhydroksid, magnesiumsubkarbonat</t>
  </si>
  <si>
    <t>Forsinket levering</t>
  </si>
  <si>
    <t>0B4B7F5C-A038-4097-9F9C-3E691467BBBD</t>
  </si>
  <si>
    <t>H02AB08</t>
  </si>
  <si>
    <t>Lederspan 20 mg/ml injeksjonsvæske, suspensjon, 12x1 ml hetteglass</t>
  </si>
  <si>
    <t>594325</t>
  </si>
  <si>
    <t>triamcinolonheksacetonid</t>
  </si>
  <si>
    <t>Tillatelse til salg av utenlandske pakninger / Annen behandling nødvendig</t>
  </si>
  <si>
    <t>Mangel på Lederspan injeksjonsvæske</t>
  </si>
  <si>
    <t>D68DDF87-9906-4688-876E-66D30965CD89</t>
  </si>
  <si>
    <t>04.04.2024</t>
  </si>
  <si>
    <t>N01AX14</t>
  </si>
  <si>
    <t>Ketanest 5 mg/ml injeksjons-/infusjonsvæske, oppløsning, 10x5 ml ampulle</t>
  </si>
  <si>
    <t>090391</t>
  </si>
  <si>
    <t>esketaminhydroklorid</t>
  </si>
  <si>
    <t>Pfizer As</t>
  </si>
  <si>
    <t>6FB52F45-B9A7-4A6F-9289-1F8B556C215F</t>
  </si>
  <si>
    <t>Ketanest 25 mg/ml injeksjons-/infusjonsvæske, oppløsning, 10x2 ml ampulle</t>
  </si>
  <si>
    <t>383498</t>
  </si>
  <si>
    <t>5D78AB12-B2C0-4D19-AA3D-AF72C8A2B1F6</t>
  </si>
  <si>
    <t>Cyklokapron 500 mg tablett, filmdrasjert, 30 stk blisterpakning</t>
  </si>
  <si>
    <t>459859</t>
  </si>
  <si>
    <t>8467846B-5036-4954-A457-0B9ACF9A4649</t>
  </si>
  <si>
    <t>G03AC01</t>
  </si>
  <si>
    <t>Conludag 0,35 mg tablett, 3x28 stk blisterpakning</t>
  </si>
  <si>
    <t>165597</t>
  </si>
  <si>
    <t>noretisteron</t>
  </si>
  <si>
    <t>86E62F24-AB49-416D-950E-D061A806DFB5</t>
  </si>
  <si>
    <t>N06BA12</t>
  </si>
  <si>
    <t>Aduvanz 60 mg kapsel, hard, 30 stk boks</t>
  </si>
  <si>
    <t>489269</t>
  </si>
  <si>
    <t>lisdeksamfetamindimesilat</t>
  </si>
  <si>
    <t>Bedre forsyning av lisdeksamfetamin kapsler</t>
  </si>
  <si>
    <t>EU/EØS, Canada (for grossister), USA (for MT-innehaver)</t>
  </si>
  <si>
    <t>Grossist, MT-innehaver</t>
  </si>
  <si>
    <t>F3F00709-77C7-4054-82EB-4CEFDD397682</t>
  </si>
  <si>
    <t>C01CA24</t>
  </si>
  <si>
    <t>Adrenalin 1 mg/ml injeksjonsvæske, oppløsning, 10x1 ml ampulle av glass</t>
  </si>
  <si>
    <t>005850</t>
  </si>
  <si>
    <t>adrenalintartrat</t>
  </si>
  <si>
    <t>Takeda As</t>
  </si>
  <si>
    <t>C8DE7F6B-2B4F-419E-B622-3FF4688842E5</t>
  </si>
  <si>
    <t>S01EC03</t>
  </si>
  <si>
    <t>Trusopt 20 mg/ml øyedråper, oppløsning, 60x0,2 ml endosebeholder</t>
  </si>
  <si>
    <t>036205</t>
  </si>
  <si>
    <t>dorzolamidhydroklorid</t>
  </si>
  <si>
    <t>Santen Oy</t>
  </si>
  <si>
    <t>2C24B1DC-9583-4C43-8B0E-1B6AE722B648</t>
  </si>
  <si>
    <t>QN01AB06</t>
  </si>
  <si>
    <t>Fuxien vet  1 000 mg/g væske til inhalasjonsdamp, 250 ml flaske av glass</t>
  </si>
  <si>
    <t>107801</t>
  </si>
  <si>
    <t>isofluran</t>
  </si>
  <si>
    <t>Vetpharma Animal Health</t>
  </si>
  <si>
    <t>3E9C8490-576E-4019-A568-F33FC34EEF3B</t>
  </si>
  <si>
    <t>B01AX07</t>
  </si>
  <si>
    <t>Cablivi 10 mg pulver og væske til injeksjonsvæske, oppløsning, 2 stk renseserviett</t>
  </si>
  <si>
    <t>067273</t>
  </si>
  <si>
    <t>kaplasizumab</t>
  </si>
  <si>
    <t>Ablynx Nv</t>
  </si>
  <si>
    <t>Storbritannia</t>
  </si>
  <si>
    <t>MT-innehaver</t>
  </si>
  <si>
    <t>CF674678-2D11-451A-B14D-3D0C8A5C1760</t>
  </si>
  <si>
    <t>D10AE01</t>
  </si>
  <si>
    <t>Basiron AC 5 % gel, 40 g tube av plast</t>
  </si>
  <si>
    <t>061218</t>
  </si>
  <si>
    <t>benzoylperoksid, vandig</t>
  </si>
  <si>
    <t>Galderma Nordic Ab</t>
  </si>
  <si>
    <t>9D11080C-2297-40BB-9970-A1756A1F202F</t>
  </si>
  <si>
    <t>QJ01BA90</t>
  </si>
  <si>
    <t>Aquaflor vet 50 % w/w premiks til medisinert fôr, 2 kg pose</t>
  </si>
  <si>
    <t>161356</t>
  </si>
  <si>
    <t>florfenikol</t>
  </si>
  <si>
    <t>C9073B43-976E-481C-9BE2-7B12C0DDE03E</t>
  </si>
  <si>
    <t>N05AH03</t>
  </si>
  <si>
    <t>Zypadhera 405 mg pulver og væske til depotinjeksjonsvæske, suspensjon, 3 ml hetteglass</t>
  </si>
  <si>
    <t>027999</t>
  </si>
  <si>
    <t>olanzapinembonatmonohydrat</t>
  </si>
  <si>
    <t>Cheplapharm Registration Gmbh</t>
  </si>
  <si>
    <t>396B3519-52C0-4020-9FA5-53C4A027B61C</t>
  </si>
  <si>
    <t>17.04.2024</t>
  </si>
  <si>
    <t>V08CA08</t>
  </si>
  <si>
    <t>MultiHance 334 mg/ml injeksjonsvæske, oppløsning, 1x10 ml sprøyte av plast</t>
  </si>
  <si>
    <t>145830</t>
  </si>
  <si>
    <t>gadobenatdimeglumin</t>
  </si>
  <si>
    <t>Bracco Imaging Spa</t>
  </si>
  <si>
    <t>Opprinnelig forventet levering: 26.04.2024</t>
  </si>
  <si>
    <t>8AC89E34-3182-46E2-9E28-E068ADFE5234</t>
  </si>
  <si>
    <t>16.04.2024</t>
  </si>
  <si>
    <t>Myrelez 120 mg injeksjonsvæske, oppløsning i ferdigfylt sprøyte, 1x0,5 ml ferdigfylt sprøyte</t>
  </si>
  <si>
    <t>049611</t>
  </si>
  <si>
    <t>Opprinnelig forventet levering: 21.04.2024</t>
  </si>
  <si>
    <t>0A29C60E-4CB9-4C44-AA46-B13632AB6436</t>
  </si>
  <si>
    <t>C01BD01</t>
  </si>
  <si>
    <t>Amiodaron Hameln 50 mg/ml konsentrat til injeksjons-/infusjonsvæske, oppløsning, 10x3 ml ampulle av glass</t>
  </si>
  <si>
    <t>106004</t>
  </si>
  <si>
    <t>amiodaronhydroklorid</t>
  </si>
  <si>
    <t>Hameln Pharma Gmbh</t>
  </si>
  <si>
    <t>Bulgaria, Romania, Ungarn</t>
  </si>
  <si>
    <t>7D19E017-BA53-4CB4-90F2-2CF49EA39490</t>
  </si>
  <si>
    <t>G03CA03</t>
  </si>
  <si>
    <t>Lenzetto 1,53 mg/spray transdermalspray, oppløsning, 3x56 doser spraybeholder</t>
  </si>
  <si>
    <t>østradiolhemihydrat</t>
  </si>
  <si>
    <t>Gedeon Richter Plc</t>
  </si>
  <si>
    <t>Opprinnelig forventet levering: 15.04.2024</t>
  </si>
  <si>
    <t>C053AC51-755E-4BD1-BFD4-F4D46C93D2C9</t>
  </si>
  <si>
    <t>A04AA01</t>
  </si>
  <si>
    <t>Zofran 8 mg tablett, filmdrasjert, 100 stk boks</t>
  </si>
  <si>
    <t>099529</t>
  </si>
  <si>
    <t>ondansetronhydroklorid</t>
  </si>
  <si>
    <t>Sandoz A/S</t>
  </si>
  <si>
    <t>34D9EF48-7603-4C18-A128-10D8C72DCC9B</t>
  </si>
  <si>
    <t>Taptiqom 15 mikrog/ml/5 mg/ml øyedråper, oppløsning i endosebeholder, 90x0,3 ml endosebeholder</t>
  </si>
  <si>
    <t>388898</t>
  </si>
  <si>
    <t>tafluprost, timololmaleat</t>
  </si>
  <si>
    <t>063D018E-5031-44A3-B9C0-820D347BF8BB</t>
  </si>
  <si>
    <t>Taptiqom 15 mikrog/ml/5 mg/ml øyedråper, oppløsning i endosebeholder, 30x0,3 ml endosebeholder</t>
  </si>
  <si>
    <t>581417</t>
  </si>
  <si>
    <t>ABD99506-B3AF-4652-8CB0-E7930CD63D8C</t>
  </si>
  <si>
    <t>L04AX05</t>
  </si>
  <si>
    <t>Pirfenidone Sandoz 267 mg tablett, filmdrasjert, 252x1 stk endoseblisterpakning</t>
  </si>
  <si>
    <t>066775</t>
  </si>
  <si>
    <t>pirfenidon</t>
  </si>
  <si>
    <t>Opprinnelig forventet levering: 01.05.2024</t>
  </si>
  <si>
    <t>65DF9266-A6E0-4435-A2A9-AC44DA309343</t>
  </si>
  <si>
    <t>L04AD02</t>
  </si>
  <si>
    <t>Dailiport 5 mg depotkapsel, hard, 50x1 stk endoseblisterpakning</t>
  </si>
  <si>
    <t>056858</t>
  </si>
  <si>
    <t>takrolimusmonohydrat</t>
  </si>
  <si>
    <t>A9A04445-A07D-43A7-9505-126E21ABDF2A</t>
  </si>
  <si>
    <t>C08CA01</t>
  </si>
  <si>
    <t>Amlodipin Sandoz 5 mg tablett, 250 stk boks av plast</t>
  </si>
  <si>
    <t>584856</t>
  </si>
  <si>
    <t>amlodipinbesilat</t>
  </si>
  <si>
    <t>0C4BCC46-6D0F-422F-B50C-659E1767114B</t>
  </si>
  <si>
    <t>25.03.2024</t>
  </si>
  <si>
    <t>N07BC51</t>
  </si>
  <si>
    <t>Suboxone 12 mg/3 mg sublingvalfilm, 28x1 stk dosepose</t>
  </si>
  <si>
    <t>039291</t>
  </si>
  <si>
    <t>buprenorfinhydroklorid, naloksonhydrokloriddihydrat</t>
  </si>
  <si>
    <t>Indivior Europe Limited</t>
  </si>
  <si>
    <t>Opprinnelig forventet levering: 30.04.2024</t>
  </si>
  <si>
    <t>16D48EA9-9358-4C2C-ADAF-4D00D9B72C61</t>
  </si>
  <si>
    <t>QI09AL01</t>
  </si>
  <si>
    <t>Porcilis Ery Parvo vet  injeksjonsvæske, suspensjon, 50 ml hetteglass av plast</t>
  </si>
  <si>
    <t>002332</t>
  </si>
  <si>
    <t>erysipelothrix rhusiopathiae, serotype 2, stamme m2, inaktivert, svineparvovirus, inaktivert</t>
  </si>
  <si>
    <t>D2780E42-A655-43A8-ABAC-D74A6ECC1F56</t>
  </si>
  <si>
    <t>B03AA07</t>
  </si>
  <si>
    <t>Duroferon 100 mg depottablett, 100 stk boks</t>
  </si>
  <si>
    <t>020016</t>
  </si>
  <si>
    <t>jern(ii)sulfat, tørret</t>
  </si>
  <si>
    <t>Aco Hud Nordic Ab</t>
  </si>
  <si>
    <t>339B4ACA-4574-4F8C-A8CF-9875E08927C2</t>
  </si>
  <si>
    <t>Cosopt 20 mg/ml/5 mg/ml øyedråper, oppløsning, 60x0,2 ml endosebeholder</t>
  </si>
  <si>
    <t>061951</t>
  </si>
  <si>
    <t>CBB9682D-5231-4CAC-A9A9-5A2CFBA1D397</t>
  </si>
  <si>
    <t>L01EG02</t>
  </si>
  <si>
    <t>Votubia 5 mg dispergerbar tablett, 30 stk blisterpakning</t>
  </si>
  <si>
    <t>047018</t>
  </si>
  <si>
    <t>everolimus</t>
  </si>
  <si>
    <t>DCE68711-777D-43E3-B6C0-2668F5ABC1FC</t>
  </si>
  <si>
    <t>N02AA55</t>
  </si>
  <si>
    <t>Targiniq 5 mg/2,5 mg depottablett, 28 stk blisterpakning</t>
  </si>
  <si>
    <t>060028</t>
  </si>
  <si>
    <t>naloksonhydrokloriddihydrat, oksykodonhydroklorid</t>
  </si>
  <si>
    <t>Mundipharma As</t>
  </si>
  <si>
    <t>0DF38FF7-9CAE-4F78-8F16-0C3980000A67</t>
  </si>
  <si>
    <t>N02CC01</t>
  </si>
  <si>
    <t>Sumatriptan Teva 100 mg tablett, filmdrasjert, 6 stk blisterpakning</t>
  </si>
  <si>
    <t>534927</t>
  </si>
  <si>
    <t>sumatriptansuksinat</t>
  </si>
  <si>
    <t xml:space="preserve">Råvaremangel (inkludert mangel på virkestoff) </t>
  </si>
  <si>
    <t>F93FFDC5-5B6E-44E1-9AB4-E26633592B21</t>
  </si>
  <si>
    <t>Ritalin 20 mg kapsel med modifisert frisetting, hard, 30 stk boks av plast</t>
  </si>
  <si>
    <t>019304</t>
  </si>
  <si>
    <t>Infectopharm Arzneimittel Und Consilium Gmbh</t>
  </si>
  <si>
    <t>0263ED4A-E27A-42F8-BE45-A84D2E708298</t>
  </si>
  <si>
    <t>N06AB03</t>
  </si>
  <si>
    <t>Fluoxetin Viatris 20 mg kapsel, hard, 100 stk boks av plast</t>
  </si>
  <si>
    <t>383989</t>
  </si>
  <si>
    <t>fluoksetinhydroklorid</t>
  </si>
  <si>
    <t xml:space="preserve">Grossist </t>
  </si>
  <si>
    <t>F819FC70-63E6-4231-9BF0-192EE2E4F322</t>
  </si>
  <si>
    <t>22.03.2024</t>
  </si>
  <si>
    <t>C09DX01</t>
  </si>
  <si>
    <t>Exforge HCT 5 mg/160 mg/25 mg tablett, filmdrasjert, 98 stk blisterpakning</t>
  </si>
  <si>
    <t>055677</t>
  </si>
  <si>
    <t>amlodipinbesilat, hydroklortiazid, valsartan</t>
  </si>
  <si>
    <t>Opprinnelig forventet levering: 28.04.2024</t>
  </si>
  <si>
    <t>09F5F2A4-BFE9-4227-95D5-C9537D8A03BE</t>
  </si>
  <si>
    <t>C09DA03</t>
  </si>
  <si>
    <t>Diovan Comp 320 mg/12,5 mg tablett, filmdrasjert, 98 stk blisterpakning</t>
  </si>
  <si>
    <t>092769</t>
  </si>
  <si>
    <t>hydroklortiazid, valsartan</t>
  </si>
  <si>
    <t>DE5B5B22-1FFD-438C-BBD7-A2301D1B3480</t>
  </si>
  <si>
    <t>N06AG02</t>
  </si>
  <si>
    <t>Aurorix 150 mg tablett, filmdrasjert, 100 stk blisterpakning</t>
  </si>
  <si>
    <t>466813</t>
  </si>
  <si>
    <t>moklobemid</t>
  </si>
  <si>
    <t>7470011A-E722-4FE5-806F-AD974681169A</t>
  </si>
  <si>
    <t>19.04.2024</t>
  </si>
  <si>
    <t>D06BB10</t>
  </si>
  <si>
    <t>Aldara 5 % krem, 12x1 stk dosepose</t>
  </si>
  <si>
    <t>452862</t>
  </si>
  <si>
    <t>imikvimod</t>
  </si>
  <si>
    <t>Viatris Healthcare Limited</t>
  </si>
  <si>
    <t>1F2EB816-D6F9-4A8D-8754-10BF8E3F54B2</t>
  </si>
  <si>
    <t>Afinitor 2,5 mg tablett, 30 stk blisterpakning</t>
  </si>
  <si>
    <t>548899</t>
  </si>
  <si>
    <t>5EC70C86-75C3-4AE7-A853-E27B1F62FFB1</t>
  </si>
  <si>
    <t>A07DA03</t>
  </si>
  <si>
    <t>Loperamid Viatris 2 mg kapsel, hard, 100 stk blisterpakning</t>
  </si>
  <si>
    <t>592134</t>
  </si>
  <si>
    <t>loperamidhydroklorid</t>
  </si>
  <si>
    <t>797494B9-2C62-4C3E-9A48-2D4A1FF70923</t>
  </si>
  <si>
    <t>A10BD07</t>
  </si>
  <si>
    <t>Janumet 50 mg/850 mg tablett, filmdrasjert, 2x98 stk blisterpakning</t>
  </si>
  <si>
    <t>028110</t>
  </si>
  <si>
    <t>metforminhydroklorid, sitagliptinfosfatmonohydrat</t>
  </si>
  <si>
    <t>Merck Sharp &amp; Dohme B.V.</t>
  </si>
  <si>
    <t>2DE635CE-AC03-464A-9EEC-C4B3B7CE1DFA</t>
  </si>
  <si>
    <t>Janumet 50 mg/1 000 mg tablett, filmdrasjert, 2x98 stk blisterpakning</t>
  </si>
  <si>
    <t>028121</t>
  </si>
  <si>
    <t>922A0995-9653-4459-BB27-1698B1D97A4D</t>
  </si>
  <si>
    <t>N02CC03</t>
  </si>
  <si>
    <t>Zolmitriptan Sandoz 2,5 mg tablett, filmdrasjert, 18 stk blisterpakning</t>
  </si>
  <si>
    <t>458492</t>
  </si>
  <si>
    <t>zolmitriptan</t>
  </si>
  <si>
    <t>D7FA0BDD-6702-4EE2-9DCA-5FCC63020435</t>
  </si>
  <si>
    <t>C09CA03</t>
  </si>
  <si>
    <t>Valsartan Sandoz 160 mg tablett, filmdrasjert, 98 stk blisterpakning</t>
  </si>
  <si>
    <t>529838</t>
  </si>
  <si>
    <t>valsartan</t>
  </si>
  <si>
    <t>EF9D0B21-85CA-49F3-BEC2-0D0A742512C9</t>
  </si>
  <si>
    <t>N05AX08</t>
  </si>
  <si>
    <t>Risperidon Sandoz 2 mg tablett, filmdrasjert, 60 stk blisterpakning</t>
  </si>
  <si>
    <t>060044</t>
  </si>
  <si>
    <t>risperidon</t>
  </si>
  <si>
    <t>Sandoz As</t>
  </si>
  <si>
    <t>Andre styrker tilgjengelig</t>
  </si>
  <si>
    <t>5E3E95A5-EDF0-4CB8-ACF9-7F49976BAC2D</t>
  </si>
  <si>
    <t>M03AC11</t>
  </si>
  <si>
    <t>Nimbex 2 mg/ml injeksjonsvæske, oppløsning, 5x10 ml ampulle</t>
  </si>
  <si>
    <t>150797</t>
  </si>
  <si>
    <t>cisatrakuriumbesilat</t>
  </si>
  <si>
    <t>Aspen Pharma Trading Limited</t>
  </si>
  <si>
    <t>Frankrike</t>
  </si>
  <si>
    <t>14AE6D9B-F967-46BD-899D-3616B202518A</t>
  </si>
  <si>
    <t>G01AA10</t>
  </si>
  <si>
    <t>Dalacin 100 mg vagitorie, 3 stk blisterpakning</t>
  </si>
  <si>
    <t>525766</t>
  </si>
  <si>
    <t>klindamycinfosfat</t>
  </si>
  <si>
    <t>Opprinnelig forventet levering: 14.04.2024</t>
  </si>
  <si>
    <t>9B519C86-8B00-4750-A5E5-8CE8AFFAAFCB</t>
  </si>
  <si>
    <t>10.04.2024</t>
  </si>
  <si>
    <t>R06AB02</t>
  </si>
  <si>
    <t>Aniramin 2 mg tablett, 20 stk blisterpakning</t>
  </si>
  <si>
    <t>539911</t>
  </si>
  <si>
    <t>deksklorfeniraminmaleat</t>
  </si>
  <si>
    <t>Opprinnelig forventet levering: 17.04.2024</t>
  </si>
  <si>
    <t>538818AC-5438-4BF7-A66E-38A44DABBAA3</t>
  </si>
  <si>
    <t>N06AX12</t>
  </si>
  <si>
    <t>Wellbutrin Retard 300 mg tablett med modifisert frisetting, 90 stk boks av plast</t>
  </si>
  <si>
    <t>177670</t>
  </si>
  <si>
    <t>bupropionhydroklorid</t>
  </si>
  <si>
    <t>Glaxosmithkline As</t>
  </si>
  <si>
    <t>1DFA6E36-295E-42C4-AE13-F5BB32743FE9</t>
  </si>
  <si>
    <t>J01CE02</t>
  </si>
  <si>
    <t>Phenoxymethylpenicillin EQL 50 mg/ml granulat til mikstur, oppløsning, 1x200 ml flaske</t>
  </si>
  <si>
    <t>192010</t>
  </si>
  <si>
    <t>fenoksymetylpenicillinkalium</t>
  </si>
  <si>
    <t>Eql Pharma Ab</t>
  </si>
  <si>
    <t>848704B8-C2C0-46F5-A625-F5C71C162BE5</t>
  </si>
  <si>
    <t>Phenoxymethylpenicillin EQL 50 mg/ml granulat til mikstur, oppløsning, 1x125 ml flaske</t>
  </si>
  <si>
    <t>408912</t>
  </si>
  <si>
    <t>40B3903D-91CD-4254-A512-E384C1DCFD8A</t>
  </si>
  <si>
    <t>R01AD08</t>
  </si>
  <si>
    <t>Flutide Nasal 50 mikrog/dose nesespray, suspensjon, 120 doser flaske av glass</t>
  </si>
  <si>
    <t>558288</t>
  </si>
  <si>
    <t>flutikasonpropionat</t>
  </si>
  <si>
    <t>90AB6B80-9580-4F9D-8420-F5B54AE00AE0</t>
  </si>
  <si>
    <t>N05BA04</t>
  </si>
  <si>
    <t>Delipam 5 mg tablett, 500 stk flaske</t>
  </si>
  <si>
    <t>172774</t>
  </si>
  <si>
    <t>oksazepam</t>
  </si>
  <si>
    <t>2Cargenerics Aps</t>
  </si>
  <si>
    <t>F7CB3A1C-1B43-491A-A707-CC9744E45F2E</t>
  </si>
  <si>
    <t>Delipam 15 mg tablett, 25 stk blisterpakning</t>
  </si>
  <si>
    <t>084921</t>
  </si>
  <si>
    <t>961F09BE-E632-4219-ACC4-DEF10B9B84A2</t>
  </si>
  <si>
    <t>Delipam 10 mg tablett, 500 stk flaske</t>
  </si>
  <si>
    <t>163267</t>
  </si>
  <si>
    <t>C3318577-D026-4017-858F-C2EE5DDB1FD0</t>
  </si>
  <si>
    <t>Delipam 10 mg tablett, 100 stk blisterpakning</t>
  </si>
  <si>
    <t>188263</t>
  </si>
  <si>
    <t>5B494670-6DC6-4307-B3D2-3AECB5C436AF</t>
  </si>
  <si>
    <t>02.04.2024</t>
  </si>
  <si>
    <t>QI01AD04</t>
  </si>
  <si>
    <t>AviPro Thymovac  lyofilisat til bruk i drikkevann, 10x1000 doser hetteglass</t>
  </si>
  <si>
    <t>055745</t>
  </si>
  <si>
    <t>kyllinganemivirus (cav) stamme cux-1</t>
  </si>
  <si>
    <t>Lohmann Animal Health Gmbh &amp; Co Kg</t>
  </si>
  <si>
    <t>744305A1-F227-485C-8BD5-DD0C54419DE5</t>
  </si>
  <si>
    <t>Zyprexa Velotab 20 mg smeltetablett, 28 stk blisterpakning</t>
  </si>
  <si>
    <t>000193</t>
  </si>
  <si>
    <t>olanzapin</t>
  </si>
  <si>
    <t>2A47574A-D728-46B5-A26A-626FEE99488C</t>
  </si>
  <si>
    <t>11.04.2024</t>
  </si>
  <si>
    <t>N06AX11</t>
  </si>
  <si>
    <t>Remeron-S 45 mg smeltetablett, 96x1 stk endoseblisterpakning</t>
  </si>
  <si>
    <t>011061</t>
  </si>
  <si>
    <t>mirtazapin</t>
  </si>
  <si>
    <t>A10904E6-DE1C-4907-B6E0-3C464BD1EFEF</t>
  </si>
  <si>
    <t>05.04.2024</t>
  </si>
  <si>
    <t>G02BB01</t>
  </si>
  <si>
    <t>Nuvaring 0,12 mg/24 timer/0,015 mg/24 timer vaginalinnlegg, 3x1 stk foliepose</t>
  </si>
  <si>
    <t>007852</t>
  </si>
  <si>
    <t>etinyløstradiol, etonogestrel</t>
  </si>
  <si>
    <t>Opprinnelig forventet levering: 12.04.2024</t>
  </si>
  <si>
    <t>AB9A3DF0-028E-4E8D-8DB2-395D0B5F87BF</t>
  </si>
  <si>
    <t>G03AC09</t>
  </si>
  <si>
    <t>Cerazette 75 mikrog tablett, filmdrasjert, 3x28 stk blisterpakning</t>
  </si>
  <si>
    <t>518332</t>
  </si>
  <si>
    <t>desogestrel</t>
  </si>
  <si>
    <t>19FDED7C-4335-4D63-AC53-6C2F689A7034</t>
  </si>
  <si>
    <t>S01GX08</t>
  </si>
  <si>
    <t>Zaditen 0,25 mg/ml øyedråper, oppløsning i endosebeholder, 60x0,4 ml endosepipette</t>
  </si>
  <si>
    <t>075045</t>
  </si>
  <si>
    <t>ketotifenhydrogenfumarat</t>
  </si>
  <si>
    <t>0CC48E8C-641E-4DDB-818B-322824B56A9F</t>
  </si>
  <si>
    <t>A11HA08</t>
  </si>
  <si>
    <t>Vedrop 50 mg/ml mikstur, oppløsning, 1x20 ml flaske</t>
  </si>
  <si>
    <t>066013</t>
  </si>
  <si>
    <t>tokofersolan</t>
  </si>
  <si>
    <t>Recordati Rare Diseases</t>
  </si>
  <si>
    <t>Opprinnelig forventet levering: 22.04.2024</t>
  </si>
  <si>
    <t>2C302FDA-AB99-4722-BB46-00324A7AED9A</t>
  </si>
  <si>
    <t>C01BC04</t>
  </si>
  <si>
    <t>Tambocor 200 mg depotkapsel, hard, 30 stk blisterpakning</t>
  </si>
  <si>
    <t>009490</t>
  </si>
  <si>
    <t>flekainidacetat</t>
  </si>
  <si>
    <t>Mangel på Tambocor Retard</t>
  </si>
  <si>
    <t>Opprinnelig forventet levering: 19.04.2024</t>
  </si>
  <si>
    <t>FF2CDD8C-301E-4132-B237-0E4951BDFB0B</t>
  </si>
  <si>
    <t>12.04.2024</t>
  </si>
  <si>
    <t>V03AE02</t>
  </si>
  <si>
    <t>Renvela 800 mg tablett, filmdrasjert, 180 stk boks</t>
  </si>
  <si>
    <t>036062</t>
  </si>
  <si>
    <t>sevelamerkarbonat</t>
  </si>
  <si>
    <t>Genzyme Europe B.V.</t>
  </si>
  <si>
    <t>Opprinnelig forventet levering: 29.04.2024</t>
  </si>
  <si>
    <t>67A87A8B-AC09-42AC-AED1-965AA40CAA2E</t>
  </si>
  <si>
    <t>S01XA20</t>
  </si>
  <si>
    <t>Lakrimont 2 mg/g øyegel, 10 g tube av plast</t>
  </si>
  <si>
    <t>578295</t>
  </si>
  <si>
    <t>karbomer</t>
  </si>
  <si>
    <t>2A30371A-8C3A-4A35-979F-D6F11E300293</t>
  </si>
  <si>
    <t>6211DB91-5277-4AA2-94C4-09189B43C73D</t>
  </si>
  <si>
    <t>A10BX02</t>
  </si>
  <si>
    <t>NovoNorm 0,5 mg tablett, 30 stk blisterpakning</t>
  </si>
  <si>
    <t>517698</t>
  </si>
  <si>
    <t>repaglinid</t>
  </si>
  <si>
    <t>Novo Nordisk A/S</t>
  </si>
  <si>
    <t>12F03009-976A-455A-809B-C7FAEE99C908</t>
  </si>
  <si>
    <t>15.04.2024</t>
  </si>
  <si>
    <t>Zomig 5 mg tablett, filmdrasjert, 18 stk blisterpakning</t>
  </si>
  <si>
    <t>435545</t>
  </si>
  <si>
    <t>Grünenthal Gmbh</t>
  </si>
  <si>
    <t>BCFC0FC9-8DFB-4102-8C76-C4041D52C538</t>
  </si>
  <si>
    <t>N06BA09</t>
  </si>
  <si>
    <t>Strattera 4 mg/ml mikstur, oppløsning, 100 ml flaske av glass</t>
  </si>
  <si>
    <t>388321</t>
  </si>
  <si>
    <t>atomoksetinhydroklorid</t>
  </si>
  <si>
    <t>Eli Lilly Norge As</t>
  </si>
  <si>
    <t>Oppdatert 19.03.2024: mangelperiode til 31.05.2024_x000D_
Opprinnelig forventet levering: 11.04.2024</t>
  </si>
  <si>
    <t>038F46E3-A0DE-48C4-9986-E66A452C68C2</t>
  </si>
  <si>
    <t>H01CC01</t>
  </si>
  <si>
    <t>Ganirelix Orifarm 0,25 mg/0,5 ml injeksjonsvæske, oppløsning i ferdigfylt sprøyte, 5x0,5 ml ferdigfylt sprøyte</t>
  </si>
  <si>
    <t>409694</t>
  </si>
  <si>
    <t>ganireliksacetat</t>
  </si>
  <si>
    <t>C680B041-3E07-4F67-B58D-579EF8C7BE93</t>
  </si>
  <si>
    <t>Ganirelix Orifarm 0,25 mg/0,5 ml injeksjonsvæske, oppløsning i ferdigfylt sprøyte, 1x0,5 ml ferdigfylt sprøyte</t>
  </si>
  <si>
    <t>393981</t>
  </si>
  <si>
    <t>Grossister (og apotek) har tilstrekkelig lager / Likeverdig alternativ tilgjengelig</t>
  </si>
  <si>
    <t>C0BB3A44-28DA-447D-948A-5838CA3C4D27</t>
  </si>
  <si>
    <t>Aniramin 2 mg tablett, 100 stk blisterpakning</t>
  </si>
  <si>
    <t>148514</t>
  </si>
  <si>
    <t>7414CE3E-2E0A-439F-B647-9CC85746004E</t>
  </si>
  <si>
    <t>L01CE01</t>
  </si>
  <si>
    <t>Topotecan Accord 1 mg/ml konsentrat til infusjonsvæske, oppløsning, 1x4 ml hetteglass</t>
  </si>
  <si>
    <t>181798</t>
  </si>
  <si>
    <t>topotekanhydroklorid</t>
  </si>
  <si>
    <t>272FAC05-DF34-4D62-B584-3FAAE6716834</t>
  </si>
  <si>
    <t>L01BC02</t>
  </si>
  <si>
    <t>Fluorouracil Accord 50 mg/ml injeksjons-/infusjonsvæske, oppløsning, 1x10 ml hetteglass</t>
  </si>
  <si>
    <t>548357</t>
  </si>
  <si>
    <t>fluorouracilnatrium</t>
  </si>
  <si>
    <t>91BC85B8-C953-4C14-AD52-CDD73D989F48</t>
  </si>
  <si>
    <t>L04AE01</t>
  </si>
  <si>
    <t>Fingolimod Accord 0,5 mg kapsel, hard, 28x1 stk endoseblisterpakning</t>
  </si>
  <si>
    <t>546798</t>
  </si>
  <si>
    <t>fingolimodhydroklorid</t>
  </si>
  <si>
    <t>Accord Healthcare S.L.U.</t>
  </si>
  <si>
    <t>3A5364D2-3B50-4EFC-BEF1-A55D18FBE190</t>
  </si>
  <si>
    <t>L01XA01</t>
  </si>
  <si>
    <t>Cisplatin Accord 1 mg/ml konsentrat til infusjonsvæske, oppløsning, 100 ml hetteglass</t>
  </si>
  <si>
    <t>548680</t>
  </si>
  <si>
    <t>cisplatin</t>
  </si>
  <si>
    <t>C31F9465-B3C8-43A7-98F9-B322BF265644</t>
  </si>
  <si>
    <t>QJ01XQ01</t>
  </si>
  <si>
    <t>Denagard vet 200 mg/ml injeksjonsvæske, oppløsning, 100 ml hetteglass</t>
  </si>
  <si>
    <t>105151</t>
  </si>
  <si>
    <t>tiamulinhydrogenfumarat</t>
  </si>
  <si>
    <t>Elanco Gmbh</t>
  </si>
  <si>
    <t>F0D5D920-6F5B-453C-9827-7BA6F235BD24</t>
  </si>
  <si>
    <t>Ventoline 1 mg/ml inhalasjonsvæske til nebulisator, oppløsning, 60x2,5 ml endosebeholder</t>
  </si>
  <si>
    <t>536896</t>
  </si>
  <si>
    <t>9D845873-C764-4A67-BD7A-F6B4AC76F4DD</t>
  </si>
  <si>
    <t>L04AG04</t>
  </si>
  <si>
    <t>Benlysta 400 mg pulver til konsentrat til infusjonsvæske, oppløsning, 400 mg hetteglass</t>
  </si>
  <si>
    <t>562668</t>
  </si>
  <si>
    <t>belimumab</t>
  </si>
  <si>
    <t>Glaxosmithkline (Ireland) Limited</t>
  </si>
  <si>
    <t>Opprinnelig forventet levering: 11.04.2024</t>
  </si>
  <si>
    <t>D2C7EB30-2240-428F-ABCE-734AF15CA703</t>
  </si>
  <si>
    <t>A02BC02</t>
  </si>
  <si>
    <t>Somac 20 mg enterotablett, 56 stk blisterpakning</t>
  </si>
  <si>
    <t>464209</t>
  </si>
  <si>
    <t>pantoprazolnatriumsesquihydrat</t>
  </si>
  <si>
    <t>BB0DA27B-B025-4571-AAC4-3DC701076953</t>
  </si>
  <si>
    <t>H02AB09</t>
  </si>
  <si>
    <t>Plenadren 5 mg tablett med modifisert frisetting, 50 stk flaske</t>
  </si>
  <si>
    <t>155579</t>
  </si>
  <si>
    <t>hydrokortison</t>
  </si>
  <si>
    <t>6BAE439C-1F90-4443-B33E-DE021F34B607</t>
  </si>
  <si>
    <t>Crestor 5 mg tablett, filmdrasjert, 28 stk blisterpakning</t>
  </si>
  <si>
    <t>561007</t>
  </si>
  <si>
    <t>608DDB63-371C-40E8-9AE7-4477749B4477</t>
  </si>
  <si>
    <t>Crestor 20 mg tablett, filmdrasjert, 28 stk blisterpakning</t>
  </si>
  <si>
    <t>482603</t>
  </si>
  <si>
    <t>D63C7091-431F-445C-B5BD-BC5D2EA49494</t>
  </si>
  <si>
    <t>Votubia 2,5 mg tablett, 30 stk blisterpakning</t>
  </si>
  <si>
    <t>068276</t>
  </si>
  <si>
    <t>7ED92CEB-4045-4E77-A058-6CA9A8766C59</t>
  </si>
  <si>
    <t>M01AB05</t>
  </si>
  <si>
    <t>Voltaren 50 mg stikkpille, 50 stk eske</t>
  </si>
  <si>
    <t>062273</t>
  </si>
  <si>
    <t>diklofenaknatrium</t>
  </si>
  <si>
    <t>2284D3DA-EFB4-4A88-81D3-0C6EEFBE1395</t>
  </si>
  <si>
    <t>V08AB09</t>
  </si>
  <si>
    <t>Visipaque 320 mg I/ml injeksjonsvæske, oppløsning, 10x50 ml flaske av plast</t>
  </si>
  <si>
    <t>019132</t>
  </si>
  <si>
    <t>jodiksanol</t>
  </si>
  <si>
    <t>Ge Healthcare As</t>
  </si>
  <si>
    <t>76B58C34-E9A2-4685-A738-A96EB1768108</t>
  </si>
  <si>
    <t>Visipaque 320 mg I/ml injeksjonsvæske, oppløsning, 10x200 ml flaske av plast</t>
  </si>
  <si>
    <t>583609</t>
  </si>
  <si>
    <t>Opprinnelig forventet levering: 27.04.2024</t>
  </si>
  <si>
    <t>EDF88BDA-1330-4C56-A5D0-4C5F8155AC90</t>
  </si>
  <si>
    <t>Visipaque 320 mg I/ml injeksjonsvæske, oppløsning, 10x100 ml flaske av plast</t>
  </si>
  <si>
    <t>583518</t>
  </si>
  <si>
    <t>3B32A5C5-4F98-4B40-839C-B1A5D6D14619</t>
  </si>
  <si>
    <t>H01CB02</t>
  </si>
  <si>
    <t>Sandostatin 100 mikrog/ml injeksjons-/infusjonsvæske, oppløsning, 5x1 ml ampulle</t>
  </si>
  <si>
    <t>057349</t>
  </si>
  <si>
    <t>oktreotidacetat</t>
  </si>
  <si>
    <t>1A62695B-DF52-4B5C-9063-F0414E7687BB</t>
  </si>
  <si>
    <t>381A3AE7-B387-40FD-8534-835DC79DFCE3</t>
  </si>
  <si>
    <t>M03BX01</t>
  </si>
  <si>
    <t>Lioresal 25 mg tablett, 50 stk blisterpakning</t>
  </si>
  <si>
    <t>448688</t>
  </si>
  <si>
    <t>baklofen</t>
  </si>
  <si>
    <t>B50C1EAA-0517-47DD-B667-01587199A248</t>
  </si>
  <si>
    <t>Exforge HCT 5 mg/160 mg/12,5 mg tablett, filmdrasjert, 98 stk blisterpakning</t>
  </si>
  <si>
    <t>055631</t>
  </si>
  <si>
    <t>B162D68E-58DD-4FC7-9E53-20D765163358</t>
  </si>
  <si>
    <t>Exforge HCT 5 mg/160 mg/12,5 mg tablett, filmdrasjert, 28 stk blisterpakning</t>
  </si>
  <si>
    <t>055620</t>
  </si>
  <si>
    <t>17EC66A0-6021-417A-94B3-54256960D233</t>
  </si>
  <si>
    <t>C09DX04</t>
  </si>
  <si>
    <t>Entresto 97 mg/103 mg tablett, filmdrasjert, 168 stk blisterpakning</t>
  </si>
  <si>
    <t>470817</t>
  </si>
  <si>
    <t>sakubitril, valsartan</t>
  </si>
  <si>
    <t>E32C23E2-0E07-4B19-A2BD-B87EE022EB49</t>
  </si>
  <si>
    <t>D07AA02</t>
  </si>
  <si>
    <t>Mildison Lipid 1 % krem, 15 g tube</t>
  </si>
  <si>
    <t>486750</t>
  </si>
  <si>
    <t>226E85D9-A2A9-46BF-A801-CB05D3D1C832</t>
  </si>
  <si>
    <t>D11AH10</t>
  </si>
  <si>
    <t>Ebglyss 250 mg injeksjonsvæske, oppløsning i ferdigfylt sprøyte, 2x2 ml ferdigfylt sprøyte</t>
  </si>
  <si>
    <t>571660</t>
  </si>
  <si>
    <t>lebrikizumab</t>
  </si>
  <si>
    <t>Almirall</t>
  </si>
  <si>
    <t>18607E93-1564-4E90-A9A9-671AC1E600D4</t>
  </si>
  <si>
    <t>Ebglyss 250 mg injeksjonsvæske, oppløsning i ferdigfylt penn, 2x2 ml ferdigfylt penn</t>
  </si>
  <si>
    <t>430825</t>
  </si>
  <si>
    <t>D4B7AE05-59B6-44C4-B5ED-6B12C44004DD</t>
  </si>
  <si>
    <t>D01AE15</t>
  </si>
  <si>
    <t>Lamisil 10 mg/g krem, 15 g tube</t>
  </si>
  <si>
    <t>003486</t>
  </si>
  <si>
    <t>Karo Healthcare Ab</t>
  </si>
  <si>
    <t>32D7E773-A502-4DC5-A2B4-1E838A3729E1</t>
  </si>
  <si>
    <t>11.03.2024</t>
  </si>
  <si>
    <t>D02AE01</t>
  </si>
  <si>
    <t>Canoderm 5 % krem, 100 g tube</t>
  </si>
  <si>
    <t>067923</t>
  </si>
  <si>
    <t>urea</t>
  </si>
  <si>
    <t>Opprinnelig forventet levering: 07.05.2024</t>
  </si>
  <si>
    <t>C45C64B0-5DB0-4061-BDC7-9A95BBF9782E</t>
  </si>
  <si>
    <t>N06AB08</t>
  </si>
  <si>
    <t>Fevarin 50 mg tablett, filmdrasjert, 90 stk blisterpakning</t>
  </si>
  <si>
    <t>573550</t>
  </si>
  <si>
    <t>fluvoksaminmaleat</t>
  </si>
  <si>
    <t>Opprinnelig forventet levering: 22.03.2024</t>
  </si>
  <si>
    <t>48BC9855-6B13-4D20-99C4-BC4E6BE7EBE7</t>
  </si>
  <si>
    <t>C10AX09</t>
  </si>
  <si>
    <t>Ezetimibe Accord 10 mg tablett, 98 stk blisterpakning</t>
  </si>
  <si>
    <t>444472</t>
  </si>
  <si>
    <t>ezetimib</t>
  </si>
  <si>
    <t>63852B33-30EE-4015-B9DB-C4E6B2189F16</t>
  </si>
  <si>
    <t>C07AB03</t>
  </si>
  <si>
    <t>Atenolol Viatris 100 mg tablett, filmdrasjert, 98 stk blisterpakning</t>
  </si>
  <si>
    <t>449611</t>
  </si>
  <si>
    <t>atenolol</t>
  </si>
  <si>
    <t>D1D147D5-CB8D-44A2-9A06-E1E465F12B37</t>
  </si>
  <si>
    <t>H01AC01</t>
  </si>
  <si>
    <t>Saizen 8 mg/ml injeksjonsvæske, oppløsning, 5x1,5 ml sylinderampulle</t>
  </si>
  <si>
    <t>412175</t>
  </si>
  <si>
    <t>somatropin</t>
  </si>
  <si>
    <t>Merck Serono S.P.A</t>
  </si>
  <si>
    <t>E4FDA1A8-084A-4FAD-824E-6FA8F16D9DA1</t>
  </si>
  <si>
    <t>07.03.2024</t>
  </si>
  <si>
    <t>Nasonex 50 mikrog/dose nesespray, suspensjon, 60 doser flaske av plast med dosepumpe</t>
  </si>
  <si>
    <t>052992</t>
  </si>
  <si>
    <t>FA891C89-7B88-42D0-A628-3430021F91B3</t>
  </si>
  <si>
    <t>M03AC10</t>
  </si>
  <si>
    <t>Mivacron 2 mg/ml injeksjonsvæske, oppløsning, 5x5 ml ampulle</t>
  </si>
  <si>
    <t>381038</t>
  </si>
  <si>
    <t>mivakuriumklorid</t>
  </si>
  <si>
    <t>8CD5EC7B-5670-4A13-AEC9-37DE92816AC1</t>
  </si>
  <si>
    <t>V03AB17</t>
  </si>
  <si>
    <t>Methylthioninium chloride Proveblue 5 mg/ml injeksjonsvæske, oppløsning, 5x2 ml ampulle</t>
  </si>
  <si>
    <t>467153</t>
  </si>
  <si>
    <t>metyltioniniumkloridhydrat</t>
  </si>
  <si>
    <t>Provepharm Sas</t>
  </si>
  <si>
    <t>88256879-6F76-41AA-B5B3-AB47309B792C</t>
  </si>
  <si>
    <t>Maxalt Rapitab 10 mg smeltetablett, 6x1 stk endoseblisterpakning</t>
  </si>
  <si>
    <t>398222</t>
  </si>
  <si>
    <t>Mangel på Maxalt Rapitab smeltetabletter</t>
  </si>
  <si>
    <t>Opprinnelig forventet levering: 10.05.2024</t>
  </si>
  <si>
    <t>AC39B581-D4A0-42AD-AC5F-B1FA34656356</t>
  </si>
  <si>
    <t>L04AB04</t>
  </si>
  <si>
    <t>Hyrimoz 40 mg injeksjonsvæske, oppløsning i ferdigfylt penn, 2x0,8 ml ferdigfylt penn</t>
  </si>
  <si>
    <t>159199</t>
  </si>
  <si>
    <t>adalimumab</t>
  </si>
  <si>
    <t>Sandoz Gmbh</t>
  </si>
  <si>
    <t>D7EAD5C6-B82F-4E16-8BBF-2B0BDB3E242F</t>
  </si>
  <si>
    <t>N06AB10</t>
  </si>
  <si>
    <t>Escitalopram Actavis 20 mg tablett, filmdrasjert, 98 stk blisterpakning</t>
  </si>
  <si>
    <t>403119</t>
  </si>
  <si>
    <t>escitalopramoksalat</t>
  </si>
  <si>
    <t>C1305AD7-63A9-4BF5-9E38-666DAF41829B</t>
  </si>
  <si>
    <t>J01FA09</t>
  </si>
  <si>
    <t>Clarithromycin Accord 500 mg tablett, filmdrasjert, 21 stk blisterpakning</t>
  </si>
  <si>
    <t>452079</t>
  </si>
  <si>
    <t>klaritromycin</t>
  </si>
  <si>
    <t>885D3217-E2BD-443F-9D16-640FC1470DFE</t>
  </si>
  <si>
    <t>Clarithromycin Accord 250 mg tablett, filmdrasjert, 14 stk blisterpakning</t>
  </si>
  <si>
    <t>031323</t>
  </si>
  <si>
    <t xml:space="preserve">Mangel på Clarithromycin Accord tabletter </t>
  </si>
  <si>
    <t>A134EBDD-7C15-43AC-A147-356165616448</t>
  </si>
  <si>
    <t>H02AB01</t>
  </si>
  <si>
    <t>Celeston Chronodose 6 mg/ml injeksjonsvæske, suspensjon, 5 ml hetteglass</t>
  </si>
  <si>
    <t>149527</t>
  </si>
  <si>
    <t>betametason</t>
  </si>
  <si>
    <t>6F5489BA-AB17-4C58-ABF0-C2FE7BBD64B6</t>
  </si>
  <si>
    <t>M01AH05</t>
  </si>
  <si>
    <t>Arcoxia 120 mg tablett, filmdrasjert, 14 stk blisterpakning</t>
  </si>
  <si>
    <t>011348</t>
  </si>
  <si>
    <t>etorikoksib</t>
  </si>
  <si>
    <t>N.V. Organon</t>
  </si>
  <si>
    <t>AEB02333-826F-47EE-98DB-ABC3BAA7E333</t>
  </si>
  <si>
    <t>15.03.2024</t>
  </si>
  <si>
    <t>Diclofenac Bluefish 25 mg enterotablett, 30x1 stk endoseblisterpakning</t>
  </si>
  <si>
    <t>441562</t>
  </si>
  <si>
    <t>Opprinnelig forventet levering: 01.11.2024</t>
  </si>
  <si>
    <t>AC29D4EE-AEE9-4C56-97D5-B77BB8729F2F</t>
  </si>
  <si>
    <t>C02KX01</t>
  </si>
  <si>
    <t>Bosentan Cipla 62,5 mg tablett, filmdrasjert, 56x1 stk endoseblisterpakning</t>
  </si>
  <si>
    <t>032415</t>
  </si>
  <si>
    <t>bosentanmonohydrat</t>
  </si>
  <si>
    <t>Cipla Europe Nv</t>
  </si>
  <si>
    <t>8E38FF23-F9FA-4957-97D4-FEE0549197B8</t>
  </si>
  <si>
    <t>A06AC01</t>
  </si>
  <si>
    <t>Vi-Siblin 610 mg/g granulat, 250 g foliepose</t>
  </si>
  <si>
    <t>543710</t>
  </si>
  <si>
    <t>ispaghulafrøskall</t>
  </si>
  <si>
    <t>7D84D418-97E3-4570-8E85-B1FA36769B71</t>
  </si>
  <si>
    <t>3B11C6AA-B9B9-40CF-A043-E99FFC56A402</t>
  </si>
  <si>
    <t>Targiniq 5 mg/2,5 mg depottablett, 100 stk flaske</t>
  </si>
  <si>
    <t>CD58126D-7CF0-4A03-A63C-027394671B00</t>
  </si>
  <si>
    <t>D11AX22</t>
  </si>
  <si>
    <t>Soolantra 10 mg/g krem, 30 g tube av plast</t>
  </si>
  <si>
    <t>119528</t>
  </si>
  <si>
    <t>ivermektin</t>
  </si>
  <si>
    <t>Opprinnelig forventet levering: 01.07.2024</t>
  </si>
  <si>
    <t>F01849F1-3171-4F62-B867-7C11DC78204D</t>
  </si>
  <si>
    <t>N05AH04</t>
  </si>
  <si>
    <t>Quetiapine Accord 50 mg depottablett, 100 stk blisterpakning</t>
  </si>
  <si>
    <t>165590</t>
  </si>
  <si>
    <t>kvetiapinfumarat</t>
  </si>
  <si>
    <t>62BD5918-AAAD-482B-9612-156B6E057E27</t>
  </si>
  <si>
    <t>Quetiapine Accord 150 mg depottablett, 30 stk blisterpakning</t>
  </si>
  <si>
    <t>081720</t>
  </si>
  <si>
    <t>CF9227C3-5DDF-42EC-9340-67B6CA1940D5</t>
  </si>
  <si>
    <t>N02AA05</t>
  </si>
  <si>
    <t>OxyContin 80 mg depottablett, 28x1 stk endoseblisterpakning</t>
  </si>
  <si>
    <t>006729</t>
  </si>
  <si>
    <t>oksykodonhydroklorid</t>
  </si>
  <si>
    <t>0814F10B-3E36-4037-8FBC-ECEF2C9B4D8E</t>
  </si>
  <si>
    <t>Nimbex 2 mg/ml injeksjonsvæske, oppløsning, 5x5 ml ampulle</t>
  </si>
  <si>
    <t>150714</t>
  </si>
  <si>
    <t>0BD04585-9149-4C80-A824-8BE3B3121ECF</t>
  </si>
  <si>
    <t>D08AC02</t>
  </si>
  <si>
    <t>Klorhexidinsprit farget Fresenius Kabi 5 mg/ml liniment, oppløsning, 250 ml flaske av plast</t>
  </si>
  <si>
    <t>517531</t>
  </si>
  <si>
    <t>klorheksidindiglukonat</t>
  </si>
  <si>
    <t>Fresenius Kabi Norge As - Halden</t>
  </si>
  <si>
    <t>7F20AD27-0029-4E47-9622-F6E8A83A182C</t>
  </si>
  <si>
    <t>Klorhexidin Fresenius Kabi 0,5 mg/ml liniment, oppløsning, 250 ml flaske av plast</t>
  </si>
  <si>
    <t>007183</t>
  </si>
  <si>
    <t>klorheksidindiacetat</t>
  </si>
  <si>
    <t>0C1AC086-CD2B-4127-BE16-AD5F41DFD271</t>
  </si>
  <si>
    <t>10.03.2024</t>
  </si>
  <si>
    <t>N07XX07</t>
  </si>
  <si>
    <t>Fampridine Sandoz 10 mg depottablett, 28x1 stk endoseblisterpakning</t>
  </si>
  <si>
    <t>596417</t>
  </si>
  <si>
    <t>fampridin</t>
  </si>
  <si>
    <t>Opprinnelig forventet levering: 27.03.2024</t>
  </si>
  <si>
    <t>86D94A54-75EE-4864-B1F1-165FC5C78C1E</t>
  </si>
  <si>
    <t>12.03.2024</t>
  </si>
  <si>
    <t>L01XG01</t>
  </si>
  <si>
    <t>Bortezomib Accord 2,5 mg/ml injeksjonsvæske, oppløsning, 1x1,4 ml hetteglass</t>
  </si>
  <si>
    <t>166547</t>
  </si>
  <si>
    <t>bortezomib</t>
  </si>
  <si>
    <t>Opprinnelig forventet levering: 01.04.2024</t>
  </si>
  <si>
    <t>12B0677C-DEC5-4D4D-85D6-73A65648011C</t>
  </si>
  <si>
    <t>R03BB01</t>
  </si>
  <si>
    <t>Atrovent 0,25 mg/ml inhalasjonsvæske til nebulisator, oppløsning, 60x1 ml endosebeholder</t>
  </si>
  <si>
    <t>520031</t>
  </si>
  <si>
    <t>ipratropiumbromid</t>
  </si>
  <si>
    <t>Boehringer Ingelheim International Gmbh</t>
  </si>
  <si>
    <t>46E57D09-03B5-46B0-8828-7315E8C54816</t>
  </si>
  <si>
    <t>N05AX12</t>
  </si>
  <si>
    <t>Aripiprazole Accord 5 mg tablett, 28x1 stk endoseblisterpakning</t>
  </si>
  <si>
    <t>177031</t>
  </si>
  <si>
    <t>aripiprazol</t>
  </si>
  <si>
    <t>6D7FB997-0226-4E2C-BB84-858BD2501DD2</t>
  </si>
  <si>
    <t>N07BB01</t>
  </si>
  <si>
    <t>Antabus 200 mg brusetablett, 100 stk boks av plast</t>
  </si>
  <si>
    <t>121087</t>
  </si>
  <si>
    <t>disulfiram</t>
  </si>
  <si>
    <t xml:space="preserve">Mangel på Antabus brusetabletter </t>
  </si>
  <si>
    <t>Opprinnelig forventet levering: 15.07.2024</t>
  </si>
  <si>
    <t>1A8D798C-E701-459A-815C-019239A601D9</t>
  </si>
  <si>
    <t>N02AJ06</t>
  </si>
  <si>
    <t>Altermol 500 mg/30 mg tablett, 50 stk blisterpakning</t>
  </si>
  <si>
    <t>376910</t>
  </si>
  <si>
    <t>kodeinfosfathemihydrat, paracetamol</t>
  </si>
  <si>
    <t>Alternova</t>
  </si>
  <si>
    <t>F93944AA-03FD-48F5-B73E-074682850456</t>
  </si>
  <si>
    <t>Altermol 500 mg/30 mg tablett, 100 stk blisterpakning</t>
  </si>
  <si>
    <t>411253</t>
  </si>
  <si>
    <t>23D1D12F-9EA3-49AD-BF34-BE4B097419FC</t>
  </si>
  <si>
    <t>Altermol 500 mg/30 mg tablett, 10 stk blisterpakning</t>
  </si>
  <si>
    <t>129722</t>
  </si>
  <si>
    <t>98C7E179-34E5-46FE-A3FD-AD40F1EA2920</t>
  </si>
  <si>
    <t>Accofil 12 mill E/0,2 ml injeksjons-/infusjonsvæske, oppløsning i ferdigfylt sprøyte, 5 stk spritkompresser</t>
  </si>
  <si>
    <t>139560</t>
  </si>
  <si>
    <t>E4FDF3BB-543D-42F7-A0DE-366656C760B7</t>
  </si>
  <si>
    <t>Sumatriptan Bluefish 50 mg tablett, 6 stk blisterpakning</t>
  </si>
  <si>
    <t>131563</t>
  </si>
  <si>
    <t>Mangel på Sumatriptan Bluefish tabletter</t>
  </si>
  <si>
    <t xml:space="preserve">Sverige </t>
  </si>
  <si>
    <t xml:space="preserve">MT-innehaver </t>
  </si>
  <si>
    <t>ADA60001-1030-4EFC-9278-3E075A37C8E4</t>
  </si>
  <si>
    <t>Sumatriptan Bluefish 50 mg tablett, 12 stk blisterpakning</t>
  </si>
  <si>
    <t>496122</t>
  </si>
  <si>
    <t>B66F1740-8633-4FE6-AC9E-4F2F5B8DBE10</t>
  </si>
  <si>
    <t>N05CH01</t>
  </si>
  <si>
    <t>Melatonin Orifarm 2 mg tablett, filmdrasjert, 30 stk boks av plast</t>
  </si>
  <si>
    <t>398141</t>
  </si>
  <si>
    <t>melatonin</t>
  </si>
  <si>
    <t>Likeverdig alternativ tilgjengelig / Annen legemiddelformulering tilgjengelig</t>
  </si>
  <si>
    <t>E97756C1-828D-4787-B09C-E2AB34F99C9A</t>
  </si>
  <si>
    <t>Klacid OD 500 mg depottablett, 7 stk blisterpakning</t>
  </si>
  <si>
    <t>494146</t>
  </si>
  <si>
    <t>B228FB95-1655-4518-AE9B-EA76CCD796FA</t>
  </si>
  <si>
    <t>Ery-Max 100 mg/ml granulat til mikstur, suspensjon, 50 ml flaske av glass</t>
  </si>
  <si>
    <t>372060</t>
  </si>
  <si>
    <t>Mangel på erytromycin</t>
  </si>
  <si>
    <t>Opprinnelig forventet levering: 29.03.2024</t>
  </si>
  <si>
    <t>08A675F2-A331-4FBB-A66F-47A654A5C6CA</t>
  </si>
  <si>
    <t>Ery-Max 100 mg/ml granulat til mikstur, suspensjon, 100 ml flaske av glass</t>
  </si>
  <si>
    <t>372078</t>
  </si>
  <si>
    <t>F916C703-E8AD-483F-800F-B50641D01285</t>
  </si>
  <si>
    <t>A11CC05</t>
  </si>
  <si>
    <t>Divisun 4 000 IE tablett, 90 stk blisterpakning</t>
  </si>
  <si>
    <t>195682</t>
  </si>
  <si>
    <t>kolekalsiferol</t>
  </si>
  <si>
    <t>Annen legemiddelformulering tilgjengelig</t>
  </si>
  <si>
    <t>54AFE3C3-FE5D-4501-8F16-B84EA3452256</t>
  </si>
  <si>
    <t>B01AE07</t>
  </si>
  <si>
    <t>Dabigatran etexilate Sandoz 110 mg kapsel, hard, 180 stk blisterpakning</t>
  </si>
  <si>
    <t>426894</t>
  </si>
  <si>
    <t>dabigatraneteksilatmesilat</t>
  </si>
  <si>
    <t xml:space="preserve">Kvalitetssvikt/salgsstopp </t>
  </si>
  <si>
    <t>86A583A9-4BA6-4CBD-B1D3-2A43F0E14107</t>
  </si>
  <si>
    <t>Bupropion hydrochloride Teva 150 mg tablett med modifisert frisetting, 90 stk boks av plast</t>
  </si>
  <si>
    <t>571821</t>
  </si>
  <si>
    <t>27E21F7F-71F4-456C-A485-A9D7DADD7638</t>
  </si>
  <si>
    <t>Volidax 70 mg kapsel, hard, 30 stk boks</t>
  </si>
  <si>
    <t>193781</t>
  </si>
  <si>
    <t>EU/EØS, Canada</t>
  </si>
  <si>
    <t>AEE5DA7A-3866-478C-AC5D-DE36EBFCEBBD</t>
  </si>
  <si>
    <t>Volidax 50 mg kapsel, hard, 30 stk boks</t>
  </si>
  <si>
    <t>399953</t>
  </si>
  <si>
    <t>51AE0D04-3AFB-4B6C-85F4-EB4D1734E5CA</t>
  </si>
  <si>
    <t>Volidax 30 mg kapsel, hard, 30 stk boks</t>
  </si>
  <si>
    <t>578913</t>
  </si>
  <si>
    <t>9D058276-1E42-4C89-9C9F-3806E2A5BA1C</t>
  </si>
  <si>
    <t>Elvanse 70 mg kapsel, hard, 30 stk boks</t>
  </si>
  <si>
    <t>526289</t>
  </si>
  <si>
    <t>C443F351-7CD2-4660-B3C6-EC4FD8A8D820</t>
  </si>
  <si>
    <t>Elvanse 60 mg kapsel, hard, 30 stk boks av plast</t>
  </si>
  <si>
    <t>199017</t>
  </si>
  <si>
    <t>187F8E56-60C9-4B87-BD26-118F778375D8</t>
  </si>
  <si>
    <t>Elvanse 50 mg kapsel, hard, 30 stk boks</t>
  </si>
  <si>
    <t>588016</t>
  </si>
  <si>
    <t>6F263F38-130A-4703-AC0C-01673951629C</t>
  </si>
  <si>
    <t>Balidax 70 mg kapsel, hard, 30 stk boks</t>
  </si>
  <si>
    <t>467239</t>
  </si>
  <si>
    <t>22A95C47-122B-49F9-9818-C1D1AB1187B2</t>
  </si>
  <si>
    <t>Balidax 60 mg kapsel, hard, 30 stk boks</t>
  </si>
  <si>
    <t>550371</t>
  </si>
  <si>
    <t>6F7A72FE-AA6B-47CC-AB48-DD207DED0305</t>
  </si>
  <si>
    <t>Balidax 50 mg kapsel, hard, 30 stk boks</t>
  </si>
  <si>
    <t>426647</t>
  </si>
  <si>
    <t>E1952A2E-ACD6-49DE-B7FD-01D7A83D3B55</t>
  </si>
  <si>
    <t>Balidax 40 mg kapsel, hard, 30 stk boks</t>
  </si>
  <si>
    <t>527573</t>
  </si>
  <si>
    <t>86322C77-E00C-4268-80A8-93581A88874C</t>
  </si>
  <si>
    <t>Balidax 30 mg kapsel, hard, 30 stk boks</t>
  </si>
  <si>
    <t>509833</t>
  </si>
  <si>
    <t>0E580C0D-D7DE-4C85-AAB5-0672435986A8</t>
  </si>
  <si>
    <t>Balidax 20 mg kapsel, hard, 30 stk boks</t>
  </si>
  <si>
    <t>481347</t>
  </si>
  <si>
    <t>9D7F3457-F7B5-4C4D-ADC2-D112217D1C3E</t>
  </si>
  <si>
    <t>QI02AB01</t>
  </si>
  <si>
    <t>Tribovax vet  injeksjonsvæske, suspensjon, 1x100 ml flaske av plast</t>
  </si>
  <si>
    <t>037538</t>
  </si>
  <si>
    <t>clostridium chauvoei, inaktivert, clostridium haemolyticum, inaktivert, clostridium novyi, inaktivert, clostridium perfringens, type a, alfa toksoid, clostridium perfringens, type b/ c, beta toksoid, clostridium perfringens, type d, epsilon toksoid, clostridium septikum, inaktivert, clostridium sordellii, toksoid, clostridium tetani, inaktivert</t>
  </si>
  <si>
    <t>Intervet International Bv -31 An</t>
  </si>
  <si>
    <t>Opprinnelig forventet levering: 20.03.2024</t>
  </si>
  <si>
    <t>54CA66FA-F09D-4CF4-8558-E0AFCE6A29B1</t>
  </si>
  <si>
    <t>QN02BG91</t>
  </si>
  <si>
    <t>Librela 5 mg injeksjonsvæske, oppløsning, 2x1 ml hetteglass</t>
  </si>
  <si>
    <t>083209</t>
  </si>
  <si>
    <t>bedinvetmab</t>
  </si>
  <si>
    <t>Zoetis Belgium Sa</t>
  </si>
  <si>
    <t>8641245C-8312-4FEB-A92C-54488CBE47CB</t>
  </si>
  <si>
    <t>Baklofen Viatris 25 mg tablett, 50x1 stk endoseblisterpakning</t>
  </si>
  <si>
    <t>174947</t>
  </si>
  <si>
    <t>Opprinnelig forventet levering: 31.05.2024</t>
  </si>
  <si>
    <t>A5013B67-849E-4D24-88BF-B0FFAD9734D1</t>
  </si>
  <si>
    <t>Baklofen Viatris 10 mg tablett, 50x1 stk endoseblisterpakning</t>
  </si>
  <si>
    <t>402323</t>
  </si>
  <si>
    <t>73077FD7-4567-4AA4-BE07-33E0BCCBC67E</t>
  </si>
  <si>
    <t>Atenolol Viatris 25 mg tablett, filmdrasjert, 98 stk blisterpakning</t>
  </si>
  <si>
    <t>554522</t>
  </si>
  <si>
    <t xml:space="preserve">Mangel på Atenolol Viatris </t>
  </si>
  <si>
    <t>0C6D1106-AB7F-483D-B923-D93E84AC61DD</t>
  </si>
  <si>
    <t>Amlodipine/Valsartan/Hydrochlorothiazide Mylan 10 mg/160 mg/25 mg tablett, filmdrasjert, 98 stk blisterpakning</t>
  </si>
  <si>
    <t>569917</t>
  </si>
  <si>
    <t>Mylan Ab</t>
  </si>
  <si>
    <t>Problemer relatert til markedsføring</t>
  </si>
  <si>
    <t>9A23A562-1360-4013-A52B-8BB6D0D18070</t>
  </si>
  <si>
    <t>S01GA52</t>
  </si>
  <si>
    <t>Spersallerg 0,5 mg/ml/0,4 mg/ml øyedråper, oppløsning, 60x0,3 ml engangspipette</t>
  </si>
  <si>
    <t>087190</t>
  </si>
  <si>
    <t>antazolinhydroklorid, tetryzolinhydroklorid</t>
  </si>
  <si>
    <t>28F976F1-A40F-496B-8865-73A9C81D14E5</t>
  </si>
  <si>
    <t>A10AE04</t>
  </si>
  <si>
    <t>Lantus 100 E/ml injeksjonsvæske, oppløsning i ferdigfylt penn, 5x3 ml ferdigfylt penn, solostar</t>
  </si>
  <si>
    <t>081996</t>
  </si>
  <si>
    <t>insulin glargin</t>
  </si>
  <si>
    <t>Sanofi-Aventis Deutschland Gmbh</t>
  </si>
  <si>
    <t>EE4A0597-7FD9-4942-9C74-AD56ACC5DD69</t>
  </si>
  <si>
    <t>N06DA02</t>
  </si>
  <si>
    <t>Donepezil Accord 5 mg tablett, filmdrasjert, 30 stk blisterpakning</t>
  </si>
  <si>
    <t>039854</t>
  </si>
  <si>
    <t>donepezilhydroklorid</t>
  </si>
  <si>
    <t>0DE98917-45D8-478C-9357-E79859F05B05</t>
  </si>
  <si>
    <t>29.02.2024</t>
  </si>
  <si>
    <t>Opprinnelig forventet levering: 08.03.2024</t>
  </si>
  <si>
    <t>DAE912EA-6A20-4DE8-8B2A-90FFCFA85FE1</t>
  </si>
  <si>
    <t>Aripiprazole Accord 15 mg tablett, 56x1 stk endoseblisterpakning</t>
  </si>
  <si>
    <t>075165</t>
  </si>
  <si>
    <t>77CB12E2-82DA-4169-912E-BDCFC89A2A2D</t>
  </si>
  <si>
    <t>N03AX14</t>
  </si>
  <si>
    <t>Levetiracetam Accord 500 mg tablett, filmdrasjert, 100 stk blisterpakning</t>
  </si>
  <si>
    <t>123112</t>
  </si>
  <si>
    <t>levetiracetam</t>
  </si>
  <si>
    <t>454F575A-949B-4B73-AFB3-0D5A6512E899</t>
  </si>
  <si>
    <t>Dabigatran etexilate Sandoz 75 mg kapsel, hard, 60 stk blisterpakning</t>
  </si>
  <si>
    <t>594672</t>
  </si>
  <si>
    <t>41C00AF5-E583-487F-9F24-993E207D331D</t>
  </si>
  <si>
    <t>Dabigatran etexilate Sandoz 150 mg kapsel, hard, 60 stk blisterpakning</t>
  </si>
  <si>
    <t>043896</t>
  </si>
  <si>
    <t>D4923886-3772-4CE1-9D4E-CD55DCCFF0F0</t>
  </si>
  <si>
    <t>Dabigatran etexilate Sandoz 150 mg kapsel, hard, 180 stk blisterpakning</t>
  </si>
  <si>
    <t>458942</t>
  </si>
  <si>
    <t>FDBB78F5-E80E-464F-A334-59F8E03A5792</t>
  </si>
  <si>
    <t>Dabigatran etexilate Sandoz 110 mg kapsel, hard, 60 stk blisterpakning</t>
  </si>
  <si>
    <t>164016</t>
  </si>
  <si>
    <t>4A4CB9BD-3D8C-4E6A-92E0-D0C630425E1E</t>
  </si>
  <si>
    <t>V04CX04</t>
  </si>
  <si>
    <t>Aridol inhalasjonspulver, harde kapsler i kombinasjonspakning</t>
  </si>
  <si>
    <t>059851</t>
  </si>
  <si>
    <t>mannitol</t>
  </si>
  <si>
    <t>Pharmaxis Europe Limited</t>
  </si>
  <si>
    <t>02D33BB6-DDA3-4CB3-9599-8EF3336BF2FF</t>
  </si>
  <si>
    <t>Plenadren 20 mg tablett med modifisert frisetting, 50 stk flaske</t>
  </si>
  <si>
    <t>424199</t>
  </si>
  <si>
    <t xml:space="preserve">Regulatoriske utfordringer </t>
  </si>
  <si>
    <t>F312D61C-6576-403E-AB1F-1F66D4ADC61B</t>
  </si>
  <si>
    <t>D01AC03</t>
  </si>
  <si>
    <t>Pevaryl 1 % pudder, 30 g boks av plast</t>
  </si>
  <si>
    <t>597575</t>
  </si>
  <si>
    <t>ekonazolnitrat</t>
  </si>
  <si>
    <t>Oppdatert 03.04.2024: mangelperiode til 15.04.2024_x000D_
Opprinnelig forventet levering: 31.03.2024</t>
  </si>
  <si>
    <t>1C9C4326-3AD4-4092-AFBC-0F27CB73DDA7</t>
  </si>
  <si>
    <t>Elvanse 40 mg kapsel, hard, 30 stk boks av plast</t>
  </si>
  <si>
    <t>393059</t>
  </si>
  <si>
    <t>AB70CF94-9C61-433F-8410-EACAEBCBF7E3</t>
  </si>
  <si>
    <t>Elvanse 30 mg kapsel, hard, 30 stk boks</t>
  </si>
  <si>
    <t>199085</t>
  </si>
  <si>
    <t>5F792F47-9DFA-43D5-B848-2C9631CC11B2</t>
  </si>
  <si>
    <t>Elvanse 20 mg kapsel, hard, 30 stk boks av plast</t>
  </si>
  <si>
    <t>128554</t>
  </si>
  <si>
    <t>C06DC2ED-1130-4075-B41F-68C4A10B4BE4</t>
  </si>
  <si>
    <t>J01CR02</t>
  </si>
  <si>
    <t>Augmentin 400 mg/5 ml/57 mg/5 ml pulver til mikstur, suspensjon, 70 ml flaske av glass</t>
  </si>
  <si>
    <t>183957</t>
  </si>
  <si>
    <t>amoksicillintrihydrat, kaliumklavulanat</t>
  </si>
  <si>
    <t>D5BA5881-F8A6-4A49-B6A4-9FBF64C46FE4</t>
  </si>
  <si>
    <t>Aduvanz 70 mg kapsel, hard, 30 stk boks</t>
  </si>
  <si>
    <t>458673</t>
  </si>
  <si>
    <t>1A9D94F8-8CAD-417E-AD73-31D1780ED078</t>
  </si>
  <si>
    <t>Aduvanz 50 mg kapsel, hard, 30 stk boks</t>
  </si>
  <si>
    <t>138777</t>
  </si>
  <si>
    <t>0DAA294D-B383-449A-A28E-519AE7519D3F</t>
  </si>
  <si>
    <t>Aduvanz 30 mg kapsel, hard, 30 stk boks</t>
  </si>
  <si>
    <t>459360</t>
  </si>
  <si>
    <t>B445C047-73DE-4167-AFC8-1456721F95E3</t>
  </si>
  <si>
    <t>Ezetrol 10 mg tablett, 28 stk blisterpakning</t>
  </si>
  <si>
    <t>400573</t>
  </si>
  <si>
    <t>204D5EA5-31D3-45DF-824C-1FAAE15BB363</t>
  </si>
  <si>
    <t>Daivobet 50 mikrog/g/0,5 mg/g gel, 2x60 g flaske av plast</t>
  </si>
  <si>
    <t>088714</t>
  </si>
  <si>
    <t>ED5E1148-CC96-422C-8961-47B3ED7087FB</t>
  </si>
  <si>
    <t>Viscotears 2 mg/g øyegel, 120x0,6 g engangspipette</t>
  </si>
  <si>
    <t>529807</t>
  </si>
  <si>
    <t>Dr. Gerhard Mann Chem-Pharm. Fabrik Gmbh</t>
  </si>
  <si>
    <t>7D511B70-8254-46CB-A8D9-037CC53A24E9</t>
  </si>
  <si>
    <t>Viscotears 2 mg/g øyegel, 10 g tube av plast</t>
  </si>
  <si>
    <t>597562</t>
  </si>
  <si>
    <t>7A4E1F62-062B-4916-9BA8-41C0DD509864</t>
  </si>
  <si>
    <t>QN06AX11</t>
  </si>
  <si>
    <t>Mirataz 20 mg/g transdermalsalve, 1x5 g tube</t>
  </si>
  <si>
    <t>145629</t>
  </si>
  <si>
    <t>Dechra Regulatory B.V.</t>
  </si>
  <si>
    <t>46D836EA-0109-49E9-BBFB-44AEDA27A18D</t>
  </si>
  <si>
    <t>Diovan 160 mg tablett, filmdrasjert, 98 stk blisterpakning</t>
  </si>
  <si>
    <t>005976</t>
  </si>
  <si>
    <t>284E7C40-EFDD-4D28-B6B7-9698D8AD74B5</t>
  </si>
  <si>
    <t>S01FA04</t>
  </si>
  <si>
    <t>Cyclopentolat Minims 10 mg/ml øyedråper, oppløsning, 20x0,5 ml endosebeholder</t>
  </si>
  <si>
    <t>439455</t>
  </si>
  <si>
    <t>syklopentolathydroklorid</t>
  </si>
  <si>
    <t>Bausch + Lomb Ireland Limited</t>
  </si>
  <si>
    <t>Mangel på Cyclopentolat Minims</t>
  </si>
  <si>
    <t>F1D833DB-6F2E-474D-88C8-979EF7BBEC65</t>
  </si>
  <si>
    <t>V08CA02</t>
  </si>
  <si>
    <t>Clariscan 0,5 mmol/ml injeksjonsvæske, oppløsning i ferdigfylt sprøyte, 10x20 ml ferdigfylt sprøyte</t>
  </si>
  <si>
    <t>157745</t>
  </si>
  <si>
    <t>gadoteratmeglumin</t>
  </si>
  <si>
    <t>28805404-58E5-4177-91D2-FD4EEC3693B9</t>
  </si>
  <si>
    <t>Artelac 3,2 mg/ml øyedråper, oppløsning, 60x0,5 ml endosebeholder</t>
  </si>
  <si>
    <t>418896</t>
  </si>
  <si>
    <t>hypromellose</t>
  </si>
  <si>
    <t>9DA75668-6B33-47C5-A08C-6101CA7A6C37</t>
  </si>
  <si>
    <t>Artelac 3,2 mg/ml øyedråper, oppløsning, 10 ml flaske av plast med dråpespiss</t>
  </si>
  <si>
    <t>104441</t>
  </si>
  <si>
    <t>E7247FED-7D4B-4BA6-9378-E6055700E320</t>
  </si>
  <si>
    <t>Targiniq 5 mg/2,5 mg depottablett, 98 stk blisterpakning</t>
  </si>
  <si>
    <t>060039</t>
  </si>
  <si>
    <t>Oppdatert 07.03.2024: mangelperiode til 06.03.2024
Opprinnelig forventet levering: 18.03.2024</t>
  </si>
  <si>
    <t>982AEFD2-6354-47FF-ADE3-CF5E0F642019</t>
  </si>
  <si>
    <t>L01FF01</t>
  </si>
  <si>
    <t>Opdivo 10 mg/ml konsentrat til infusjonsvæske, oppløsning, 1x24 ml hetteglass</t>
  </si>
  <si>
    <t>479954</t>
  </si>
  <si>
    <t>nivolumab</t>
  </si>
  <si>
    <t>Bristol-Myers Squibb Pharma Eeig</t>
  </si>
  <si>
    <t>04F7BAEE-82A5-4AA2-82CB-9F49B6CDCF22</t>
  </si>
  <si>
    <t>QI07AD08</t>
  </si>
  <si>
    <t>Nobivac Pi vet  lyofilisat og væske til injeksjonsvæske, suspensjon, 1 dose hetteglass</t>
  </si>
  <si>
    <t>014938</t>
  </si>
  <si>
    <t>hundeparainfluensavirus, stamme cornell, levende</t>
  </si>
  <si>
    <t>3F85FBBD-408A-4EBD-9EE4-72D407657710</t>
  </si>
  <si>
    <t>QI07AF01</t>
  </si>
  <si>
    <t>Nobivac BbPi vet  lyofilisat og væske til nesedråper, suspensjon, 1 dose hetteglass</t>
  </si>
  <si>
    <t>030154</t>
  </si>
  <si>
    <t>bordetella bronchiseptica, stamme b-c2, levende, hundeparainfluensavirus, stamme cornell, levende</t>
  </si>
  <si>
    <t>389F62B4-B756-49D5-BE4A-609DCE8F7BFA</t>
  </si>
  <si>
    <t>A06AD65</t>
  </si>
  <si>
    <t>Movicol  pulver til mikstur, oppløsning i dosepose, 20x1 stk dosepose</t>
  </si>
  <si>
    <t>014852</t>
  </si>
  <si>
    <t>kaliumklorid, makrogol 3350, natriumhydrogenkarbonat, natriumklorid</t>
  </si>
  <si>
    <t>Norgine Healthcare B.V.</t>
  </si>
  <si>
    <t>DA80E5DF-E66E-4BF9-9CC8-2E8C711D173D</t>
  </si>
  <si>
    <t>027773</t>
  </si>
  <si>
    <t>DF531F42-2A2B-4705-BDEF-A8BEC14F57A4</t>
  </si>
  <si>
    <t>Movicol  pulver til mikstur, oppløsning i dosepose, 100x1 stk dosepose</t>
  </si>
  <si>
    <t>015461</t>
  </si>
  <si>
    <t>Mangel på Movicol</t>
  </si>
  <si>
    <t>EU/EØS (for grossister), Danmark, Island (for MT-innehaver)</t>
  </si>
  <si>
    <t>DB7E96C4-C81B-4FBC-B1E2-C5657C8025A6</t>
  </si>
  <si>
    <t>D10AD53</t>
  </si>
  <si>
    <t>Epiduo 0,3 %/2,5 % gel, 30 g flerdosebeholder med pumpe uten ventilering</t>
  </si>
  <si>
    <t>174103</t>
  </si>
  <si>
    <t>adapalen, benzoylperoksid</t>
  </si>
  <si>
    <t>92FBF196-94FF-4474-925B-0D087DE6BA99</t>
  </si>
  <si>
    <t>N02AA01</t>
  </si>
  <si>
    <t>Dolcontin 60 mg depottablett, 100 stk blisterpakning</t>
  </si>
  <si>
    <t>488734</t>
  </si>
  <si>
    <t>morfinsulfatpentahydrat</t>
  </si>
  <si>
    <t>EBFBCC32-72EB-48EC-87D8-8FD2368A3086</t>
  </si>
  <si>
    <t>Adrenalin Martindale Pharma 0,1 mg/ml injeksjonsvæske, oppløsning, 10x10 ml ampulle av glass</t>
  </si>
  <si>
    <t>453149</t>
  </si>
  <si>
    <t>Ethypharm</t>
  </si>
  <si>
    <t>DA5E9C2B-5551-4861-8279-A857D3A25A4B</t>
  </si>
  <si>
    <t>Zyprexa Velotab 15 mg smeltetablett, 28 stk blisterpakning</t>
  </si>
  <si>
    <t>000184</t>
  </si>
  <si>
    <t>AAFFCFB4-167E-4898-9D20-83087A366D04</t>
  </si>
  <si>
    <t>21.02.2024</t>
  </si>
  <si>
    <t>Loperamid Viatris 2 mg kapsel, hard, 40 stk blisterpakning</t>
  </si>
  <si>
    <t>058509</t>
  </si>
  <si>
    <t>FD26359C-1DE3-4E8C-93C4-532780E19D47</t>
  </si>
  <si>
    <t>Ezetimib Sandoz 10 mg tablett, 100 stk blisterpakning</t>
  </si>
  <si>
    <t>129596</t>
  </si>
  <si>
    <t>8B207D88-738B-4865-968A-498E6BA83AF3</t>
  </si>
  <si>
    <t>Singulair 4 mg tyggetablett, 98 stk blisterpakning</t>
  </si>
  <si>
    <t>002328</t>
  </si>
  <si>
    <t>0EC0E5C1-C8BF-4C17-8B22-E9900DB2D39D</t>
  </si>
  <si>
    <t>V08DA01</t>
  </si>
  <si>
    <t>Optison 0,19 mg/ml injeksjonsvæske, suspensjon, 5x3 ml hetteglass</t>
  </si>
  <si>
    <t>010529</t>
  </si>
  <si>
    <t>perflutren</t>
  </si>
  <si>
    <t>796AC1BE-65D4-4FAA-B398-801EC8A597E8</t>
  </si>
  <si>
    <t>B02BD08</t>
  </si>
  <si>
    <t>NovoSeven 5 mg pulver og væske til injeksjonsvæske, oppløsning, 1 stk adapter</t>
  </si>
  <si>
    <t>414331</t>
  </si>
  <si>
    <t>eptakog alfa</t>
  </si>
  <si>
    <t>Oppdatert 08.03.2024: mangelperiode til 09.04.2024_x000D_
Opprinnelig forventet levering: 29.02.2024</t>
  </si>
  <si>
    <t>77D97023-F4D7-4D91-A074-75C31A897698</t>
  </si>
  <si>
    <t>Bupivacaine Baxter 2,5 mg/ml injeksjonsvæske, oppløsning, 5x20 ml hetteglass</t>
  </si>
  <si>
    <t>bupivakainhydoklorid</t>
  </si>
  <si>
    <t>Baxter</t>
  </si>
  <si>
    <t>Opprinnelig forventet levering: 21.02.2024</t>
  </si>
  <si>
    <t>B8A2425A-70C5-4FA3-BEFE-FBC40BEE8EDB</t>
  </si>
  <si>
    <t>08.04.2024</t>
  </si>
  <si>
    <t>EC137022-3AF5-424B-85A3-ADE5A6D80EF1</t>
  </si>
  <si>
    <t>H05AA02</t>
  </si>
  <si>
    <t>Terrosa 20 mikrog/80 mikroliter injeksjonsvæske, oppløsning, 1x28 doser sylinderampulle</t>
  </si>
  <si>
    <t>126559</t>
  </si>
  <si>
    <t>teriparatid</t>
  </si>
  <si>
    <t>88092A13-282F-43AD-B560-3434A128FDC5</t>
  </si>
  <si>
    <t>Denagard vet 125 mg/ml mikstur, oppløsning, 1000 ml flaske av plast</t>
  </si>
  <si>
    <t>103088</t>
  </si>
  <si>
    <t>Mangel på Denagard vet mikstur</t>
  </si>
  <si>
    <t>Sverige</t>
  </si>
  <si>
    <t>AE7ABF3D-2BDC-4461-B111-3029C1B2654F</t>
  </si>
  <si>
    <t>N03AX15</t>
  </si>
  <si>
    <t>Zonegran 100 mg kapsel, hard, 98 stk blisterpakning</t>
  </si>
  <si>
    <t>030315</t>
  </si>
  <si>
    <t>zonisamid</t>
  </si>
  <si>
    <t>C5D2B086-1AC3-4E92-B057-F3D708D22101</t>
  </si>
  <si>
    <t>J07BC20</t>
  </si>
  <si>
    <t>Twinrix Adult 720 ELISA E/ml/20 mikrog/ml injeksjonsvæske, suspensjon i ferdigfylt sprøyte, 1 stk kanyle</t>
  </si>
  <si>
    <t>170092</t>
  </si>
  <si>
    <t>hepatitt a-virus, inaktivert, hepatitt b-virus overflateantigen, rekombinant</t>
  </si>
  <si>
    <t>Glaxosmithkline Biologicals S.A.</t>
  </si>
  <si>
    <t>81AD3EB8-DF06-4CCD-80F8-36EB18855757</t>
  </si>
  <si>
    <t>C4292CAB-94BE-42DE-92C4-177BDE490F28</t>
  </si>
  <si>
    <t>C10AA05</t>
  </si>
  <si>
    <t>Atorvastatin Accord 80 mg tablett, filmdrasjert, 100 stk blisterpakning</t>
  </si>
  <si>
    <t>592299</t>
  </si>
  <si>
    <t>atorvastatinkalsiumtrihydrat</t>
  </si>
  <si>
    <t>Opprinnelig forventet levering: 01.08.2024</t>
  </si>
  <si>
    <t>D4420E69-E134-4E8C-B28D-73C3F2CEE847</t>
  </si>
  <si>
    <t>Atorvastatin Accord 20 mg tablett, filmdrasjert, 100 stk blisterpakning</t>
  </si>
  <si>
    <t>443415</t>
  </si>
  <si>
    <t>3A560274-6853-4697-B003-437F9DC13F8F</t>
  </si>
  <si>
    <t>J05AB11</t>
  </si>
  <si>
    <t>Valtrex 250 mg tablett, filmdrasjert, 60 stk blisterpakning</t>
  </si>
  <si>
    <t>374397</t>
  </si>
  <si>
    <t>valaciklovirhydroklorid</t>
  </si>
  <si>
    <t>33F6D86A-A62B-4E4F-BD63-E598B74141B3</t>
  </si>
  <si>
    <t>Ritalin 30 mg kapsel med modifisert frisetting, hard, 30 stk boks av plast</t>
  </si>
  <si>
    <t>019363</t>
  </si>
  <si>
    <t>Opprinnelig forventet levering: 04.03.2024</t>
  </si>
  <si>
    <t>A8B14646-194C-4F43-B57D-8ABDAA430ED1</t>
  </si>
  <si>
    <t>A11E</t>
  </si>
  <si>
    <t>TrioBe  tablett, 100 stk boks av plast</t>
  </si>
  <si>
    <t>526871</t>
  </si>
  <si>
    <t>cyanokobalamin, folsyre, pyridoksinhydroklorid</t>
  </si>
  <si>
    <t>E2BDDA9C-98AC-46CB-99C9-1DB47585444F</t>
  </si>
  <si>
    <t>A12AX</t>
  </si>
  <si>
    <t>Kalcipos-Vitamin D 500 mg/800 IE tablett, filmdrasjert, 90 stk boks av plast</t>
  </si>
  <si>
    <t>585973</t>
  </si>
  <si>
    <t>kalsiumkarbonat, kolekalsiferol</t>
  </si>
  <si>
    <t>69BF77F9-C5BA-466C-AC9B-1B8FD2FC1442</t>
  </si>
  <si>
    <t>06.03.2024</t>
  </si>
  <si>
    <t>B01AB01</t>
  </si>
  <si>
    <t>Heparin Panpharma 5 000 IE/ml injeksjonsvæske, oppløsning, 5x5 ml hetteglass</t>
  </si>
  <si>
    <t>482480</t>
  </si>
  <si>
    <t>heparinnatrium</t>
  </si>
  <si>
    <t>Panpharma</t>
  </si>
  <si>
    <t>Oppdatert 15.02.2024: mangelperiode til 22.03.2024_x000D_
Opprinnelig forventet levering: 23.02.2024</t>
  </si>
  <si>
    <t>73C206F9-A197-451A-ACE8-698CFDC26928</t>
  </si>
  <si>
    <t>R03BA05</t>
  </si>
  <si>
    <t>Flutikason Cipla 125 mikrog/dose inhalasjonsaerosol, suspensjon, 120 doser inhalator</t>
  </si>
  <si>
    <t>568358</t>
  </si>
  <si>
    <t>B485A311-B95F-4CC4-8054-32185C8E19F8</t>
  </si>
  <si>
    <t>Amlodipine/Valsartan/Hydrochlorothiazide Mylan 10 mg/320 mg/25 mg tablett, filmdrasjert, 28 stk blisterpakning</t>
  </si>
  <si>
    <t>562830</t>
  </si>
  <si>
    <t>CE3E3674-D0C6-44BA-92D3-9C4DD1030707</t>
  </si>
  <si>
    <t>19.03.2024</t>
  </si>
  <si>
    <t>Oppdatert 22.02.2024: mangelperiode til 22.05.2024_x000D_
Opprinnelig forventet levering: 22.03.2024</t>
  </si>
  <si>
    <t>1B65D52F-8A66-4E3F-80C7-702A9AB6B01B</t>
  </si>
  <si>
    <t>27.02.2024</t>
  </si>
  <si>
    <t>G03DA02</t>
  </si>
  <si>
    <t>Provera 10 mg tablett, 40 stk blisterpakning</t>
  </si>
  <si>
    <t>500066</t>
  </si>
  <si>
    <t>medroksyprogesteronacetat</t>
  </si>
  <si>
    <t>Opprinnelig forventet levering: 31.03.2024</t>
  </si>
  <si>
    <t>DD7C3C25-73CB-457A-82FD-0F62C43CBADF</t>
  </si>
  <si>
    <t>20.02.2024</t>
  </si>
  <si>
    <t>C09CA07</t>
  </si>
  <si>
    <t>Micardis 40 mg tablett, 98 stk blisterpakning</t>
  </si>
  <si>
    <t>409763</t>
  </si>
  <si>
    <t>telmisartan</t>
  </si>
  <si>
    <t>05E68D42-B19B-438D-9291-B23EDD763C5D</t>
  </si>
  <si>
    <t>QP52AA51</t>
  </si>
  <si>
    <t>Felpreva 72,45 mg/15,06 mg/60,24 mg påflekkingsvæske, oppløsning, 2x0,74 ml applikator</t>
  </si>
  <si>
    <t>105040</t>
  </si>
  <si>
    <t>emodepsid, prazikvantel, tigolaner</t>
  </si>
  <si>
    <t>Vetoquinol S.A.</t>
  </si>
  <si>
    <t>38ECB5F5-E453-46E7-BEC7-881568B616E1</t>
  </si>
  <si>
    <t>Felpreva 36,22 mg/7,53 mg/30,12 mg påflekkingsvæske, oppløsning, 2x0,37 ml applikator</t>
  </si>
  <si>
    <t>513696</t>
  </si>
  <si>
    <t>B4B74094-E1BB-4039-A12C-6FFE607A0517</t>
  </si>
  <si>
    <t>Felpreva 115,52 mg/24,01 mg/96,05 mg påflekkingsvæske, oppløsning, 2x1,18 ml applikator</t>
  </si>
  <si>
    <t>192984</t>
  </si>
  <si>
    <t>2C179311-7165-435A-B27E-02FAC8DCEBEB</t>
  </si>
  <si>
    <t>J01FF01</t>
  </si>
  <si>
    <t>Dalacin 15 mg/ml granulat til mikstur, oppløsning, 80 ml flaske</t>
  </si>
  <si>
    <t>596031</t>
  </si>
  <si>
    <t>klindamycinpalmitathydroklorid</t>
  </si>
  <si>
    <t>Opprinnelig forventet levering: 15.09.2024</t>
  </si>
  <si>
    <t>D7161B4D-BA53-48C4-91C6-D756B4822769</t>
  </si>
  <si>
    <t>V03AB33</t>
  </si>
  <si>
    <t>Cyanokit 5 g pulver til infusjonsvæske, oppløsning, 1x5 g hetteglass</t>
  </si>
  <si>
    <t>112073</t>
  </si>
  <si>
    <t>hydroksokobalamin</t>
  </si>
  <si>
    <t>Serb S.A.</t>
  </si>
  <si>
    <t>Opprinnelig forventet levering: 01.03.2024</t>
  </si>
  <si>
    <t>A47188DF-C2D4-444C-93F3-34E07E6151A4</t>
  </si>
  <si>
    <t>15.02.2024</t>
  </si>
  <si>
    <t>Arcoxia 90 mg tablett, filmdrasjert, 7 stk blisterpakning</t>
  </si>
  <si>
    <t>011260</t>
  </si>
  <si>
    <t>Opprinnelig forventet levering: 16.02.2024</t>
  </si>
  <si>
    <t>C8C56ABD-1806-4541-8AD6-12D3385AC89B</t>
  </si>
  <si>
    <t>Arcoxia 30 mg tablett, filmdrasjert, 28 stk blisterpakning</t>
  </si>
  <si>
    <t>114440</t>
  </si>
  <si>
    <t>Opprinnelig forventet levering: 23.02.2024</t>
  </si>
  <si>
    <t>42E5CEAD-D083-4CC0-B2FA-9549FF1D622D</t>
  </si>
  <si>
    <t>C02KX02</t>
  </si>
  <si>
    <t>Ambrisentan Accord 5 mg tablett, filmdrasjert, 30x1 stk endoseblisterpakning</t>
  </si>
  <si>
    <t>076528</t>
  </si>
  <si>
    <t>ambrisentan</t>
  </si>
  <si>
    <t>09D5EDC7-F62A-45C9-996A-C0BE4337B1C1</t>
  </si>
  <si>
    <t>Ambrisentan Accord 10 mg tablett, filmdrasjert, 30x1 stk endoseblisterpakning</t>
  </si>
  <si>
    <t>079629</t>
  </si>
  <si>
    <t>39849594-9D40-4E25-B077-C70D9BC5F16F</t>
  </si>
  <si>
    <t>Estrogel 0,75 mg/dose transdermalgel, 1x80 g flaske av plast med dosepumpe</t>
  </si>
  <si>
    <t>095339</t>
  </si>
  <si>
    <t>Besins Healthcare Sa</t>
  </si>
  <si>
    <t>Mangel på Estrogel transdermalgel</t>
  </si>
  <si>
    <t>57F29291-0F17-4F5E-B3B2-6FBDBEC61C68</t>
  </si>
  <si>
    <t>B01AF01</t>
  </si>
  <si>
    <t>Xarelto 2,5 mg tablett, filmdrasjert, 56 stk blisterpakning</t>
  </si>
  <si>
    <t>422937</t>
  </si>
  <si>
    <t>rivaroksaban</t>
  </si>
  <si>
    <t>Bayer Ag</t>
  </si>
  <si>
    <t>Oppdatert 07.03.2024: mangelperiode til 17.04.2024_x000D_
Oppdatert 26.02.2024: mangelperiode til 08.04.2024_x000D_
Oppdatert 22.02.2024: mangelperiode til 08.04.2024_x000D_
Opprinnelig forventet levering: 04.04.2024</t>
  </si>
  <si>
    <t>8DD659DF-8FDE-4010-AD60-F699E78C717B</t>
  </si>
  <si>
    <t>L01XX62</t>
  </si>
  <si>
    <t>Tibsovo 250 mg tablett, filmdrasjert, 60 stk flaske</t>
  </si>
  <si>
    <t>073447</t>
  </si>
  <si>
    <t>ivosidenib</t>
  </si>
  <si>
    <t>Les Laboratoires Servier</t>
  </si>
  <si>
    <t>Opprinnelig forventet levering: 01.09.2024</t>
  </si>
  <si>
    <t>Irland, Malta, Storbritannia</t>
  </si>
  <si>
    <t>B80C48B8-903A-4518-A16C-7133F6B2F2D6</t>
  </si>
  <si>
    <t>28.02.2024</t>
  </si>
  <si>
    <t>Oppdatert 16.02.2024: mangelperiode til 04.03.2024_x000D_
Opprinnelig forventet levering: 14.02.2024</t>
  </si>
  <si>
    <t>01FE9EF4-B009-4F37-9296-3B77F184600A</t>
  </si>
  <si>
    <t>N06DX01</t>
  </si>
  <si>
    <t>Nemdatine 10 mg tablett, filmdrasjert, 98 stk blisterpakning</t>
  </si>
  <si>
    <t>453466</t>
  </si>
  <si>
    <t>memantinhydroklorid</t>
  </si>
  <si>
    <t>B296F239-2B81-44A3-8F06-D67C1EB166F7</t>
  </si>
  <si>
    <t>Ezetimibe Accord 10 mg tablett, 28 stk blisterpakning</t>
  </si>
  <si>
    <t>523487</t>
  </si>
  <si>
    <t>21F7F5DC-48CF-4F9D-A40E-46819DCE1DC2</t>
  </si>
  <si>
    <t>L01DB03</t>
  </si>
  <si>
    <t>Epirubicin Accord 2 mg/ml injeksjons-/infusjonsvæske, oppløsning, 1x50 ml hetteglass</t>
  </si>
  <si>
    <t>102879</t>
  </si>
  <si>
    <t>epirubicinhydroklorid</t>
  </si>
  <si>
    <t>62C8472E-EE61-4C0F-A979-F7FE3D1AD64D</t>
  </si>
  <si>
    <t>Epirubicin Accord 2 mg/ml injeksjons-/infusjonsvæske, oppløsning, 1x25 ml hetteglass</t>
  </si>
  <si>
    <t>045066</t>
  </si>
  <si>
    <t>Opprinnelig forventet levering: 31.07.2024</t>
  </si>
  <si>
    <t>9701446F-145D-4922-8194-EA2346E92DDE</t>
  </si>
  <si>
    <t>L01DB01</t>
  </si>
  <si>
    <t>Doxorubicin Accord 2 mg/ml konsentrat til infusjonsvæske, oppløsning, 25 ml hetteglass</t>
  </si>
  <si>
    <t>169283</t>
  </si>
  <si>
    <t>doksorubicinhydroklorid</t>
  </si>
  <si>
    <t>CDBF67CE-11AF-4038-B14A-C62E14ED83CF</t>
  </si>
  <si>
    <t>D01AC20</t>
  </si>
  <si>
    <t>Cortimyk 20 mg/g + 10 mg/g krem, 20 g tube</t>
  </si>
  <si>
    <t>177543</t>
  </si>
  <si>
    <t>hydrokortison, mikonazolnitrat</t>
  </si>
  <si>
    <t>9B4FC9A1-A094-4760-8FFE-C13FD4C83CBC</t>
  </si>
  <si>
    <t>Atorvastatin Accord 40 mg tablett, filmdrasjert, 100 stk blisterpakning</t>
  </si>
  <si>
    <t>150726</t>
  </si>
  <si>
    <t>7C3FEFC8-DDE9-469C-92B1-91C0B4899000</t>
  </si>
  <si>
    <t>16.02.2024</t>
  </si>
  <si>
    <t>R03AL09</t>
  </si>
  <si>
    <t>Trimbow 88 mikrog/dose/5 mikrog/dose/9 mikrog/dose inhalasjonspulver, 3x120 doser inhalator nexthaler</t>
  </si>
  <si>
    <t>406045</t>
  </si>
  <si>
    <t>beklometasondipropionat, formoterolfumaratdihydrat, glykopyrronium</t>
  </si>
  <si>
    <t>Chiesi Farmaceutici S.P.A.</t>
  </si>
  <si>
    <t>Oppdatert 02.02.2024: mangelperiode til 18.03.2024_x000D_
Opprinnelig forventet levering: 18.03.2024</t>
  </si>
  <si>
    <t>3C7A587D-A795-4ABA-BB74-EFB665359719</t>
  </si>
  <si>
    <t>Ritalin 10 mg kapsel med modifisert frisetting, hard, 30 stk boks av plast</t>
  </si>
  <si>
    <t>154929</t>
  </si>
  <si>
    <t>Oppdatert 19.02.2024: mangelperiode til 04.03.2024
Opprinnelig forventet levering: 19.02.2024</t>
  </si>
  <si>
    <t>02E0B1F1-761F-4BDD-97E2-F3E86CE62156</t>
  </si>
  <si>
    <t>G03GA08</t>
  </si>
  <si>
    <t>Ovitrelle 250 mikrog/0,5 ml injeksjonsvæske, oppløsning, 1x0,5 ml ferdigfylt penn</t>
  </si>
  <si>
    <t>151627</t>
  </si>
  <si>
    <t>koriongonadotropin alfa</t>
  </si>
  <si>
    <t>Merck Europe B.V.</t>
  </si>
  <si>
    <t>Mangel på Ovitrelle</t>
  </si>
  <si>
    <t xml:space="preserve">Danmark </t>
  </si>
  <si>
    <t>C10F1EAD-439A-4664-A82F-E8AEA680254B</t>
  </si>
  <si>
    <t>A12CC30</t>
  </si>
  <si>
    <t>Nycoplus Magnesium 120 mg 110 mg/10 mg tyggetablett, 60 stk boks av plast</t>
  </si>
  <si>
    <t>447680</t>
  </si>
  <si>
    <t>magnesiumlaktatdihydrat, magnesiumsitratpentahydrat</t>
  </si>
  <si>
    <t>Orifarm Healthcare A/S</t>
  </si>
  <si>
    <t>97B066F4-9976-4B5E-81E6-443668EBC52B</t>
  </si>
  <si>
    <t>J01CA04</t>
  </si>
  <si>
    <t>Amoxicillin Sandoz 100 mg/ml pulver til mikstur, suspensjon, 60 ml flaske av mørkt glass</t>
  </si>
  <si>
    <t>014147</t>
  </si>
  <si>
    <t>amoksicillintrihydrat</t>
  </si>
  <si>
    <t>Mangel på Amoxicillin Sandoz mikstur</t>
  </si>
  <si>
    <t>A4B4FA30-3AEE-4940-A946-BD9046E97F5B</t>
  </si>
  <si>
    <t>Amoxicillin Sandoz 100 mg/ml pulver til mikstur, suspensjon, 100 ml flaske av mørkt glass</t>
  </si>
  <si>
    <t>014158</t>
  </si>
  <si>
    <t>06E004A3-5909-4C1C-8E96-610C60497A34</t>
  </si>
  <si>
    <t>D10AX03</t>
  </si>
  <si>
    <t>Skinoren 20 % krem, 30 g tube</t>
  </si>
  <si>
    <t>416883</t>
  </si>
  <si>
    <t>azelainsyre</t>
  </si>
  <si>
    <t>Leo Pharma A/S (Danmark)</t>
  </si>
  <si>
    <t>Oppdatert 09.02.2024: mangelperiode til 17.04.2024_x000D_
Opprinnelig forventet levering: 05.04.2024</t>
  </si>
  <si>
    <t>ECA60102-3590-42BA-AEE6-8E5A41964AE3</t>
  </si>
  <si>
    <t>V03AB35</t>
  </si>
  <si>
    <t>Bridion 100 mg/ml injeksjonsvæske, oppløsning, 10x5 ml hetteglass</t>
  </si>
  <si>
    <t>461641</t>
  </si>
  <si>
    <t>sugammadeksnatrium</t>
  </si>
  <si>
    <t>962A7A10-75E3-449F-8AF6-3E55607C5E5F</t>
  </si>
  <si>
    <t>Bridion 100 mg/ml injeksjonsvæske, oppløsning, 10x2 ml hetteglass</t>
  </si>
  <si>
    <t>450201</t>
  </si>
  <si>
    <t>1C0EA5FA-2662-4912-B8C3-02B64D4E8537</t>
  </si>
  <si>
    <t>S01BC03</t>
  </si>
  <si>
    <t>Voltaren Ophtha Abak 1 mg/ml øyedråper, oppløsning, 1x10 ml flaske</t>
  </si>
  <si>
    <t>384421</t>
  </si>
  <si>
    <t>Laboratoires Théa - Cedex 2</t>
  </si>
  <si>
    <t>Mangel på Voltaren Ophtha Abak øyedråper</t>
  </si>
  <si>
    <t>Danmark</t>
  </si>
  <si>
    <t>9C918949-EADA-4DC1-8709-DE582E4DC184</t>
  </si>
  <si>
    <t>Trileptal 300 mg tablett, filmdrasjert, 100 stk blisterpakning</t>
  </si>
  <si>
    <t>556936</t>
  </si>
  <si>
    <t>7518B67A-24AD-4E23-9576-6FEB71065D17</t>
  </si>
  <si>
    <t>S01EE04</t>
  </si>
  <si>
    <t>Travatan 40 mikrog/ml øyedråper, oppløsning, 3x2,5 ml flaske av plast med dråpespiss</t>
  </si>
  <si>
    <t>517180</t>
  </si>
  <si>
    <t>travoprost</t>
  </si>
  <si>
    <t>3DCA15A7-94A6-44B1-AC4B-F036739EEDBD</t>
  </si>
  <si>
    <t>L01EC02</t>
  </si>
  <si>
    <t>Tafinlar 50 mg kapsel, hard, 28 stk boks</t>
  </si>
  <si>
    <t>409732</t>
  </si>
  <si>
    <t>dabrafenibmesilat</t>
  </si>
  <si>
    <t>77824A6A-0CB8-4D35-A750-DF8675448AC4</t>
  </si>
  <si>
    <t>R03BB06</t>
  </si>
  <si>
    <t>Seebri Breezhaler 44 mikrog inhalasjonspulver, hard kapsel, 3 stk inhalator</t>
  </si>
  <si>
    <t>453556</t>
  </si>
  <si>
    <t>glykopyrroniumbromid</t>
  </si>
  <si>
    <t>E3459D83-027C-41A1-83E1-36E5820798A3</t>
  </si>
  <si>
    <t>080BADAD-7EAD-4912-A70C-7003FEC4A1F0</t>
  </si>
  <si>
    <t>S01BC10</t>
  </si>
  <si>
    <t>Nevanac 3 mg/ml øyedråper, suspensjon, 1x3 ml flaske</t>
  </si>
  <si>
    <t>195092</t>
  </si>
  <si>
    <t>nepafenak</t>
  </si>
  <si>
    <t>9BA3083B-7847-4DE7-9953-50DFFE2629CB</t>
  </si>
  <si>
    <t>Lioresal 10 mg tablett, 50 stk blisterpakning</t>
  </si>
  <si>
    <t>448670</t>
  </si>
  <si>
    <t>65E3F813-C3A8-4336-AAC2-B97F418D2180</t>
  </si>
  <si>
    <t>Exforge HCT 10 mg/160 mg/25 mg tablett, filmdrasjert, 98 stk blisterpakning</t>
  </si>
  <si>
    <t>055700</t>
  </si>
  <si>
    <t>9B9CEA29-764F-4DE1-A83C-32091DA3B82A</t>
  </si>
  <si>
    <t>C09DB01</t>
  </si>
  <si>
    <t>Exforge 5 mg/80 mg tablett, filmdrasjert, 98 stk blisterpakning</t>
  </si>
  <si>
    <t>074051</t>
  </si>
  <si>
    <t>amlodipinbesilat, valsartan</t>
  </si>
  <si>
    <t>D7A8F5DB-9EE6-460F-9A42-D6A6D302FE69</t>
  </si>
  <si>
    <t>Entresto 49 mg/51 mg tablett, filmdrasjert, 168 stk blisterpakning</t>
  </si>
  <si>
    <t>585287</t>
  </si>
  <si>
    <t>E53FC9D1-954D-45EA-B611-0E3756D04350</t>
  </si>
  <si>
    <t>D07AC04</t>
  </si>
  <si>
    <t>Synalar 0,025 % salve, 30 g tube</t>
  </si>
  <si>
    <t>098245</t>
  </si>
  <si>
    <t>fluocinolonacetonid</t>
  </si>
  <si>
    <t>Bioglan Ab</t>
  </si>
  <si>
    <t>Oppdatert 05.03.2024: mangelperiode til 01.07.2024_x000D_
Opprinnelig forventet levering: 01.07.2024</t>
  </si>
  <si>
    <t>CE147E57-0978-4708-B646-2E09AF3CE164</t>
  </si>
  <si>
    <t>Sumatriptan Bluefish 100 mg tablett, 6 stk blisterpakning</t>
  </si>
  <si>
    <t>122574</t>
  </si>
  <si>
    <t>84B2D932-AF78-41C1-96B0-5FF20FE4A3FA</t>
  </si>
  <si>
    <t>19.02.2024</t>
  </si>
  <si>
    <t>D02AX</t>
  </si>
  <si>
    <t>Miniderm 20 % krem, 500 g boks av plast</t>
  </si>
  <si>
    <t>067914</t>
  </si>
  <si>
    <t>glyserol</t>
  </si>
  <si>
    <t>Opprinnelig forventet levering: 15.03.2024</t>
  </si>
  <si>
    <t>D83F8BD6-7C8B-4C01-A973-79CAE1534CFD</t>
  </si>
  <si>
    <t>Methylphenidate Teva 60 mg kapsel med modifisert frisetting, hard, 30 stk boks av plast</t>
  </si>
  <si>
    <t>496076</t>
  </si>
  <si>
    <t>Oppdatert 05.04.2024: mangelperiode til 30.04.2024
Oppdatert 15.02.2024: mangelperiode til 20.04.2024
Opprinnelig forventet levering: 15.02.2024</t>
  </si>
  <si>
    <t>BA7C5A20-956F-436F-87AE-44E5F3075B14</t>
  </si>
  <si>
    <t>Zyprexa 10 mg tablett, drasjert, 56 stk blisterpakning</t>
  </si>
  <si>
    <t>129106</t>
  </si>
  <si>
    <t>0A6CA837-6D25-4882-A073-2C22335C8BB2</t>
  </si>
  <si>
    <t>09.02.2024</t>
  </si>
  <si>
    <t>Opprinnelig forventet levering: 03.03.2024</t>
  </si>
  <si>
    <t>07636F5F-EF73-4D28-A3F2-9EB11DB3EF3B</t>
  </si>
  <si>
    <t>Visipaque 320 mg I/ml injeksjonsvæske, oppløsning, 6x500 ml flaske av plast</t>
  </si>
  <si>
    <t>583708</t>
  </si>
  <si>
    <t>Oppdatert 29.01.2024: mangelperiode til 02.03.2024_x000D_
Opprinnelig forventet levering: 10.02.2024</t>
  </si>
  <si>
    <t>14335DD5-B24B-47FC-A482-9C3C0AFABCDF</t>
  </si>
  <si>
    <t>N04BC04</t>
  </si>
  <si>
    <t>Requip Depot 2 mg depottablett, 84 stk blisterpakning</t>
  </si>
  <si>
    <t>037287</t>
  </si>
  <si>
    <t>ropinirolhydroklorid</t>
  </si>
  <si>
    <t>7DCC5003-5725-4E4A-A691-1F368A2E3AD5</t>
  </si>
  <si>
    <t>N01BB01</t>
  </si>
  <si>
    <t>Marcain 2,5 mg/ml injeksjonsvæske, oppløsning, 5x20 ml hetteglass</t>
  </si>
  <si>
    <t>169912</t>
  </si>
  <si>
    <t>bupivakainhydroklorid</t>
  </si>
  <si>
    <t>Oppdatert 29.02.2024: mangelperiode til 16.04.2024_x000D_
Oppdatert 21.02.2024: mangelperiode til 26.03.2024_x000D_
Opprinnelig forventet levering: 27.02.2024</t>
  </si>
  <si>
    <t>A12C3692-E021-415A-A20F-389AF4CF3A02</t>
  </si>
  <si>
    <t>Imigran 20 mg/dose nesespray, oppløsning, 6x1 doser endosebeholder med spraypumpe</t>
  </si>
  <si>
    <t>441451</t>
  </si>
  <si>
    <t xml:space="preserve">Annen legemiddelformulering tilgjengelig </t>
  </si>
  <si>
    <t>Oppdatert 19.03.2024: mangelperiode til 03.04.2024
Oppdatert 16.02.2024: mangelperiode til 20.02.2024
Oppdatert 05.02.2024: mangelperiode til 13.02.2024
Opprinnelig forventet levering: 01.02.2024</t>
  </si>
  <si>
    <t>7FB3A39F-E82B-450C-B15F-C69D034D6D86</t>
  </si>
  <si>
    <t>G04CA52</t>
  </si>
  <si>
    <t>Duodart 0,5 mg/0,4 mg kapsel, hard, 30 stk boks av plast</t>
  </si>
  <si>
    <t>073559</t>
  </si>
  <si>
    <t>dutasterid, tamsulosinhydroklorid</t>
  </si>
  <si>
    <t>Opprinnelig forventet levering: 21.03.2024</t>
  </si>
  <si>
    <t>89860DAE-6E1B-4F73-A00A-A24A41C8DF51</t>
  </si>
  <si>
    <t>QS02BA01</t>
  </si>
  <si>
    <t>Cortotic Vet 0,584 mg/ml ørespray, oppløsning, 1 stk spraypumpe</t>
  </si>
  <si>
    <t>550567</t>
  </si>
  <si>
    <t>hydrokortisonaceponat</t>
  </si>
  <si>
    <t>Virbac</t>
  </si>
  <si>
    <t>7C626C91-7D0F-41B5-9FE0-F98FC7E75B18</t>
  </si>
  <si>
    <t>13.02.2024</t>
  </si>
  <si>
    <t>Movicol Junior  pulver til mikstur, oppløsning i dosepose, 30x1 stk dosepose</t>
  </si>
  <si>
    <t>040823</t>
  </si>
  <si>
    <t>Grossister (og apotek) har tilstrekkelig lager / Annen behandling nødvendig</t>
  </si>
  <si>
    <t>Opprinnelig forventet levering: 29.02.2024</t>
  </si>
  <si>
    <t>9F0172D8-3A60-4428-85DB-E709AC995FDA</t>
  </si>
  <si>
    <t>N02AB03</t>
  </si>
  <si>
    <t>Fentanyl ratiopharm 50 mikrog/time depotplaster, 5 stk dosepose</t>
  </si>
  <si>
    <t>382436</t>
  </si>
  <si>
    <t>fentanyl</t>
  </si>
  <si>
    <t>Ratiopharm Gmbh</t>
  </si>
  <si>
    <t xml:space="preserve">Likeverdig alternativ tilgjengelig </t>
  </si>
  <si>
    <t>53942D91-B48A-4365-BF1C-E5FDA0985F5D</t>
  </si>
  <si>
    <t>Delmosart 36 mg depottablett, 30 stk boks av plast</t>
  </si>
  <si>
    <t>397253</t>
  </si>
  <si>
    <t>9A258221-5097-4C10-B4A6-B96925683AD5</t>
  </si>
  <si>
    <t>J01CE02,QJ01CE02</t>
  </si>
  <si>
    <t>Apocillin 1 g tablett, filmdrasjert, 40 stk blisterpakning</t>
  </si>
  <si>
    <t>589895</t>
  </si>
  <si>
    <t>Likeverdig alternativ tilgjengelig / Tillatelse til salg av utenlandske pakninger</t>
  </si>
  <si>
    <t xml:space="preserve">Mangel på Apocillin 1 g </t>
  </si>
  <si>
    <t>C78430EB-C8DD-4226-A84D-C301E5A37905</t>
  </si>
  <si>
    <t>QM09AX01</t>
  </si>
  <si>
    <t>Hyonate vet 10 mg/ml injeksjonsvæske, oppløsning, 2x2 ml hetteglass</t>
  </si>
  <si>
    <t>425338</t>
  </si>
  <si>
    <t>natriumhyaluronat</t>
  </si>
  <si>
    <t>Boehringer Ingelheim Animal Health Nordics A/S</t>
  </si>
  <si>
    <t>3D441188-AAB1-4475-B84B-7434021A6CAC</t>
  </si>
  <si>
    <t>D01AC02</t>
  </si>
  <si>
    <t>Daktar 2 % krem, 30 g tube</t>
  </si>
  <si>
    <t>136184</t>
  </si>
  <si>
    <t>mikonazolnitrat</t>
  </si>
  <si>
    <t>Mcneil Sweden Ab</t>
  </si>
  <si>
    <t>6B54D159-5D38-40D4-8F73-36E90485F4A4</t>
  </si>
  <si>
    <t>Naproxen Viatris 500 mg tablett, 100 stk boks</t>
  </si>
  <si>
    <t>148248</t>
  </si>
  <si>
    <t>Oppdatert 01.03.2024: mangelperiode til 19.04.2024_x000D_
Opprinnelig forventet levering: 22.03.2024</t>
  </si>
  <si>
    <t>06DF44C2-02A6-46BE-9B1F-7B3B0657AC9B</t>
  </si>
  <si>
    <t>28A07B5A-E78B-45DD-A313-B9B27B8FA319</t>
  </si>
  <si>
    <t>G03FA12</t>
  </si>
  <si>
    <t>Indivina 2 mg/5 mg tablett, 3x28 stk blisterpakning</t>
  </si>
  <si>
    <t>575779</t>
  </si>
  <si>
    <t>medroksyprogesteronacetat, østradiolvalerat</t>
  </si>
  <si>
    <t>Orion Corporation Orion Pharma</t>
  </si>
  <si>
    <t>Mangel på Indivina</t>
  </si>
  <si>
    <t>Opprinnelig forventet levering: 16.04.2024</t>
  </si>
  <si>
    <t>B5995F60-6341-4718-AA4D-D59C9007162D</t>
  </si>
  <si>
    <t>Indivina 1 mg/5 mg tablett, 3x28 stk blisterpakning</t>
  </si>
  <si>
    <t>575456</t>
  </si>
  <si>
    <t>7CDD45F5-0477-47A3-AA3D-C37B1BD7780A</t>
  </si>
  <si>
    <t>Etoricoxib Orion 90 mg tablett, filmdrasjert, 7 stk blisterpakning</t>
  </si>
  <si>
    <t>136902</t>
  </si>
  <si>
    <t>Orion Corporation - Espoo</t>
  </si>
  <si>
    <t>7027E28F-5CDE-4DD7-B27A-A00D6CEB721D</t>
  </si>
  <si>
    <t>Zyclara 3,75 % krem, 28x1 stk dosepose</t>
  </si>
  <si>
    <t>186620</t>
  </si>
  <si>
    <t>Annen behandling nødvendig</t>
  </si>
  <si>
    <t>5360A608-14B0-424C-936F-C0474326B735</t>
  </si>
  <si>
    <t>Singulair 5 mg tyggetablett, 98 stk blisterpakning</t>
  </si>
  <si>
    <t>021469</t>
  </si>
  <si>
    <t>0FFBA291-C3C4-4FAF-95C1-43E9F0871506</t>
  </si>
  <si>
    <t>Singulair 10 mg tablett, filmdrasjert, 28 stk blisterpakning</t>
  </si>
  <si>
    <t>021048</t>
  </si>
  <si>
    <t>0B159DB6-CB5E-4EFF-BE9E-0F27EE039CAA</t>
  </si>
  <si>
    <t>01.02.2024</t>
  </si>
  <si>
    <t>Lixiana 60 mg tablett, filmdrasjert, 30 stk blisterpakning</t>
  </si>
  <si>
    <t>579911</t>
  </si>
  <si>
    <t>Oppdatert 19.01.2024: mangelperiode til 14.03.2024
Opprinnelig forventet levering: 22.02.2024</t>
  </si>
  <si>
    <t>F97FC81A-B1F4-4BE9-9B17-DE038F5F8C50</t>
  </si>
  <si>
    <t>Lixiana 15 mg tablett, filmdrasjert, 10 stk blisterpakning</t>
  </si>
  <si>
    <t>056500</t>
  </si>
  <si>
    <t>5C6AC5D3-B877-4FF0-BE2B-80146E28ECCC</t>
  </si>
  <si>
    <t>A02BX13</t>
  </si>
  <si>
    <t>Galieve 250 mg/80 mg/133,5 mg tyggetablett, 24 stk blisterpakning</t>
  </si>
  <si>
    <t>112909</t>
  </si>
  <si>
    <t>kalsiumkarbonat, natriumalginat, natriumhydrogenkarbonat</t>
  </si>
  <si>
    <t>Reckitt Benckiser (Scandinavia)</t>
  </si>
  <si>
    <t>EAE0B0BE-4668-4AB9-A832-8BEBCB7B420B</t>
  </si>
  <si>
    <t>Fampridine Sandoz 10 mg depottablett, 56x1 stk endoseblisterpakning</t>
  </si>
  <si>
    <t>065228</t>
  </si>
  <si>
    <t>Oppdatert 13.02.2024: mangelperiode til 05.04.2024_x000D_
Oppdatert 12.02.2024: mangelperiode til 15.03.2024_x000D_
Oppdatert 31.01.2024: mangelperiode til 19.02.2024_x000D_
Opprinnelig forventet levering: 16.02.2024</t>
  </si>
  <si>
    <t>CCAC6BA2-5CD1-4E9F-A3AF-72D5363EBF9C</t>
  </si>
  <si>
    <t>D07AB08</t>
  </si>
  <si>
    <t>Apolar 0,1 % salve, 100 g tube</t>
  </si>
  <si>
    <t>197915</t>
  </si>
  <si>
    <t>desonid</t>
  </si>
  <si>
    <t>Mangel på kortisonkrem og -salver</t>
  </si>
  <si>
    <t>B133DF3B-B317-4BBA-8F54-2D80D1876172</t>
  </si>
  <si>
    <t>L04AB02</t>
  </si>
  <si>
    <t>Zessly 100 mg pulver til konsentrat til infusjonsvæske, 3 stk hetteglass</t>
  </si>
  <si>
    <t>055089</t>
  </si>
  <si>
    <t>infliksimab</t>
  </si>
  <si>
    <t>A5C3A8C9-9CEF-4EFA-B2A9-5F3FE2283608</t>
  </si>
  <si>
    <t>A10AE06</t>
  </si>
  <si>
    <t>Tresiba 200 E/ml injeksjonsvæske, oppløsning i ferdigfylt penn, 3x3 ml ferdigfylt penn, flextouch</t>
  </si>
  <si>
    <t>056211</t>
  </si>
  <si>
    <t>insulin degludec</t>
  </si>
  <si>
    <t>9C05B7EF-48F5-4F26-9011-F35D714186EC</t>
  </si>
  <si>
    <t>Olanzapine Teva 7,5 mg tablett, filmdrasjert, 56 stk blisterpakning</t>
  </si>
  <si>
    <t>564816</t>
  </si>
  <si>
    <t>1310B7FA-BD34-4EB0-BCA6-6416468F8A50</t>
  </si>
  <si>
    <t>26.01.2024</t>
  </si>
  <si>
    <t>B06AC02</t>
  </si>
  <si>
    <t>Firazyr 30 mg injeksjonsvæske, oppløsning, 1 stk kanyle</t>
  </si>
  <si>
    <t>146529</t>
  </si>
  <si>
    <t>ikatibantacetat</t>
  </si>
  <si>
    <t>Opprinnelig forventet levering: 05.03.2024</t>
  </si>
  <si>
    <t>4FABBEE2-1341-46F1-A503-893561F2BE1D</t>
  </si>
  <si>
    <t>G04BD11</t>
  </si>
  <si>
    <t>Fesoterodine Zentiva 8 mg depottablett, 84 stk blisterpakning</t>
  </si>
  <si>
    <t>382266</t>
  </si>
  <si>
    <t>fesoterodinfumarat</t>
  </si>
  <si>
    <t>Zentiva K.S.</t>
  </si>
  <si>
    <t>Mangel på Toviaz depottabletter</t>
  </si>
  <si>
    <t>94423877-3378-4081-A198-2808263AA3BD</t>
  </si>
  <si>
    <t>Fesoterodine Zentiva 8 mg depottablett, 28 stk blisterpakning</t>
  </si>
  <si>
    <t>537981</t>
  </si>
  <si>
    <t>08355942-B319-44F6-A319-23955FECE3DB</t>
  </si>
  <si>
    <t>Fesoterodine Zentiva 4 mg depottablett, 84 stk blisterpakning</t>
  </si>
  <si>
    <t>157153</t>
  </si>
  <si>
    <t>19561C85-BA9A-49D5-A4E7-39260D6D9A8C</t>
  </si>
  <si>
    <t>Fesoterodine Zentiva 4 mg depottablett, 28 stk blisterpakning</t>
  </si>
  <si>
    <t>480693</t>
  </si>
  <si>
    <t>6FE9B958-C1B7-4FEF-9587-695504D69DBE</t>
  </si>
  <si>
    <t>Aricept 5 mg tablett, filmdrasjert, 28 stk blisterpakning</t>
  </si>
  <si>
    <t>454439</t>
  </si>
  <si>
    <t>Oppdatert 15.02.2024: mangelperiode til 03.05.2024_x000D_
Opprinnelig forventet levering: 23.02.2024</t>
  </si>
  <si>
    <t>EE98C654-88D8-42D8-AC21-5C2D4CADCB96</t>
  </si>
  <si>
    <t>07.02.2024</t>
  </si>
  <si>
    <t>L01XX35</t>
  </si>
  <si>
    <t>Anagrelide Sandoz 0,5 mg kapsel, hard, 100 stk boks</t>
  </si>
  <si>
    <t>191597</t>
  </si>
  <si>
    <t>anagrelidhydroklorid</t>
  </si>
  <si>
    <t>Oppdatert 15.01.2024: mangelperiode til 15.02.2024_x000D_
Opprinnelig forventet levering: 29.02.2024</t>
  </si>
  <si>
    <t>Sverige, Finland</t>
  </si>
  <si>
    <t>1FB08FF0-B560-4AF4-B3CD-4F1DC8A8A57C</t>
  </si>
  <si>
    <t>12.02.2024</t>
  </si>
  <si>
    <t>G03AB08</t>
  </si>
  <si>
    <t>Qlaira  tablett, filmdrasjert, 3x28 stk blisterpakning</t>
  </si>
  <si>
    <t>028371</t>
  </si>
  <si>
    <t>dienogest, østradiolvalerat</t>
  </si>
  <si>
    <t>Oppdatert 02.02.2024: mangelperiode til 12.02.2024_x000D_
Opprinnelig forventet levering: 21.02.2024</t>
  </si>
  <si>
    <t>411869E5-6E1B-4375-9C26-5504043FBFAB</t>
  </si>
  <si>
    <t>Altermol 500 mg/30 mg tablett, 20 stk blisterpakning</t>
  </si>
  <si>
    <t>061935</t>
  </si>
  <si>
    <t>72460B3B-2071-4CAC-AF97-609CCE67B3C2</t>
  </si>
  <si>
    <t>Zolmitriptan Sandoz 5 mg tablett, filmdrasjert, 18 stk blisterpakning</t>
  </si>
  <si>
    <t>480274</t>
  </si>
  <si>
    <t>8235DDF7-FCDA-4564-9746-E9D9EEC98EA1</t>
  </si>
  <si>
    <t>QI06AH08</t>
  </si>
  <si>
    <t>Purevax RC  lyofilisat og væske til injeksjonsvæske, suspensjon, 1 dose hetteglass</t>
  </si>
  <si>
    <t>173635</t>
  </si>
  <si>
    <t>felint calicivirus, stamme 431 og g1, inaktivert, felint rhinotrakeittvirus virus, stamme fhv f2, levende</t>
  </si>
  <si>
    <t>Boehringer Ingelheim Vetmedica Gmbh</t>
  </si>
  <si>
    <t>Opprinnelig forventet levering: 04.04.2024</t>
  </si>
  <si>
    <t>577FB001-9309-4FD1-828C-F94B991995AB</t>
  </si>
  <si>
    <t>J01AA04</t>
  </si>
  <si>
    <t>Lymecyclin Actavis 300 mg kapsel, hard, 100 stk blisterpakning</t>
  </si>
  <si>
    <t>154731</t>
  </si>
  <si>
    <t>lymesyklin</t>
  </si>
  <si>
    <t>3AC8904C-432E-45BA-9D4C-A4AEFA4E1BF6</t>
  </si>
  <si>
    <t>Fontex 20 mg dispergerbar tablett, 100 stk blisterpakning</t>
  </si>
  <si>
    <t>434852</t>
  </si>
  <si>
    <t xml:space="preserve">Mangel på Fluoxetin produkter </t>
  </si>
  <si>
    <t>99C5CE01-9A88-468B-A22B-FE39B0F55500</t>
  </si>
  <si>
    <t>14.02.2024</t>
  </si>
  <si>
    <t>473992</t>
  </si>
  <si>
    <t>6F9A57E1-9C74-4E38-8D1F-19E236A78B09</t>
  </si>
  <si>
    <t>L01CD04</t>
  </si>
  <si>
    <t>Jevtana 60 mg konsentrat og væske til infusjonsvæske, oppløsning, 1,5 ml hetteglass</t>
  </si>
  <si>
    <t>508921</t>
  </si>
  <si>
    <t>kabazitaksel</t>
  </si>
  <si>
    <t xml:space="preserve">Lavt salg </t>
  </si>
  <si>
    <t>Annen legemiddelformulering tilgjengelig / Tillatelse til salg av utenlandske pakninger</t>
  </si>
  <si>
    <t>1A6356CE-691E-4473-BACC-3481458B8558</t>
  </si>
  <si>
    <t>A16AX08</t>
  </si>
  <si>
    <t>Revestive 5 mg pulver og væske til injeksjonsvæske, oppløsning, 0,5 ml ferdigfylt sprøyte</t>
  </si>
  <si>
    <t>463088</t>
  </si>
  <si>
    <t>teduglutid</t>
  </si>
  <si>
    <t>A8FE39E7-45CE-410B-A35F-ED2E1A0358AB</t>
  </si>
  <si>
    <t>Clariscan 0,5 mmol/ml injeksjonsvæske, oppløsning, 10x20 ml hetteglass</t>
  </si>
  <si>
    <t>436313</t>
  </si>
  <si>
    <t>32D62284-CCED-4125-A6DC-2B88BE402ACA</t>
  </si>
  <si>
    <t>29.01.2024</t>
  </si>
  <si>
    <t>Clariscan 0,5 mmol/ml injeksjonsvæske, oppløsning i ferdigfylt sprøyte, 10x10 ml ferdigfylt sprøyte</t>
  </si>
  <si>
    <t>563192</t>
  </si>
  <si>
    <t>Opprinnelig forventet levering: 10.02.2024</t>
  </si>
  <si>
    <t>14952D10-A156-4931-AFEE-93DEA90F6240</t>
  </si>
  <si>
    <t>J02AX04</t>
  </si>
  <si>
    <t>Caspofungin Lorien 50 mg pulver til konsentrat til infusjonsvæske, oppløsning, 50 mg hetteglass</t>
  </si>
  <si>
    <t>148881</t>
  </si>
  <si>
    <t>kaspofunginacetat</t>
  </si>
  <si>
    <t>Laboratorios Lorien S.L</t>
  </si>
  <si>
    <t>127A8C84-ED54-4032-A3B7-67F28AFB1028</t>
  </si>
  <si>
    <t>N02BF02</t>
  </si>
  <si>
    <t>Lyrica 20 mg/ml mikstur, oppløsning, 1 stk adapter</t>
  </si>
  <si>
    <t>069368</t>
  </si>
  <si>
    <t>pregabalin</t>
  </si>
  <si>
    <t>Upjohn Eesv</t>
  </si>
  <si>
    <t>Tillatelse til salg av utenlandske pakninge</t>
  </si>
  <si>
    <t>Mangel på Lyrica mikstur</t>
  </si>
  <si>
    <t>Oppdatert 01.03.2024: mangelperiode til 19.04.2024_x000D_
Opprinnelig forventet levering: 08.03.2024</t>
  </si>
  <si>
    <t>DDB43FC8-84F6-4A44-A60A-65C5A34E3DC1</t>
  </si>
  <si>
    <t>G04BE08</t>
  </si>
  <si>
    <t>Cialis 10 mg tablett, filmdrasjert, 4 stk blisterpakning</t>
  </si>
  <si>
    <t>012273</t>
  </si>
  <si>
    <t>tadalafil</t>
  </si>
  <si>
    <t>Opprinnelig forventet levering: 31.01.2024</t>
  </si>
  <si>
    <t>C73F37F2-74AF-47C0-AF34-DBB6F8321B9B</t>
  </si>
  <si>
    <t>30.01.2024</t>
  </si>
  <si>
    <t>G01AF02</t>
  </si>
  <si>
    <t>Canesten 500 mg vaginaltablett, 1 stk applikator, engangs</t>
  </si>
  <si>
    <t>133990</t>
  </si>
  <si>
    <t>klotrimazol</t>
  </si>
  <si>
    <t>Oppdatert 18.01.2024: mangelperiode til 14.02.2024_x000D_
Opprinnelig forventet levering: 10.04.2024</t>
  </si>
  <si>
    <t>CE7CEE1E-69FC-42F9-90DF-8624E0DCAC87</t>
  </si>
  <si>
    <t>Synvet 20 mg/ml injeksjonsvæske, oppløsning, 1x2,5 ml sprøyte</t>
  </si>
  <si>
    <t>385440</t>
  </si>
  <si>
    <t>Equi Pharma Ltd</t>
  </si>
  <si>
    <t>EA4AABE9-F9C9-4C3F-A329-8B0936611834</t>
  </si>
  <si>
    <t>Subutex 8 mg sublingvaltablett, 7 stk blisterpakning</t>
  </si>
  <si>
    <t>132590</t>
  </si>
  <si>
    <t>124EE5B6-8227-4E8B-BCA5-7A3636EC05D7</t>
  </si>
  <si>
    <t>Sobril 25 mg tablett, 100 stk blisterpakning</t>
  </si>
  <si>
    <t>400259</t>
  </si>
  <si>
    <t>Opprinnelig forventet levering: 25.02.2024</t>
  </si>
  <si>
    <t>4197A8AD-CFEA-405D-BD9A-7DBF267E67AD</t>
  </si>
  <si>
    <t>QJ01CR02</t>
  </si>
  <si>
    <t>Noroclav vet 40 mg/10 mg tablett, 20 stk blisterpakning</t>
  </si>
  <si>
    <t>020021</t>
  </si>
  <si>
    <t>Norbrook Laboratories (Ireland) Limited</t>
  </si>
  <si>
    <t>2232EA73-2DD3-4B80-88C2-33F59246615A</t>
  </si>
  <si>
    <t>Noroclav vet 40 mg/10 mg tablett, 100 stk blisterpakning</t>
  </si>
  <si>
    <t>020086</t>
  </si>
  <si>
    <t>F11508CB-C0FE-46BB-9F93-873872814E59</t>
  </si>
  <si>
    <t>J01DB01</t>
  </si>
  <si>
    <t>Keflex 50 mg/ml granulat til mikstur, suspensjon, 100 ml flaske</t>
  </si>
  <si>
    <t>518420</t>
  </si>
  <si>
    <t>cefaleksinmonohydrat</t>
  </si>
  <si>
    <t>Eurocept International B.V</t>
  </si>
  <si>
    <t>EF892A87-3E91-431A-848D-E21EFFA66D11</t>
  </si>
  <si>
    <t>A12BA01</t>
  </si>
  <si>
    <t>Kaliumklorid Orifarm 750 mg depottablett, 100 stk boks av plast</t>
  </si>
  <si>
    <t>519585</t>
  </si>
  <si>
    <t>kaliumklorid</t>
  </si>
  <si>
    <t>2B3D9E1D-7BFF-4332-B68F-D001BC6A055E</t>
  </si>
  <si>
    <t>05.01.2024</t>
  </si>
  <si>
    <t>Kaleorid 750 mg depottablett, 100 stk boks av plast</t>
  </si>
  <si>
    <t>596428</t>
  </si>
  <si>
    <t>Opprinnelig forventet levering: 19.01.2024</t>
  </si>
  <si>
    <t>D0817EC2-4A3E-493F-B064-BE037270AE20</t>
  </si>
  <si>
    <t>C03CA02</t>
  </si>
  <si>
    <t>Burinex 1 mg tablett, 100 stk blisterpakning</t>
  </si>
  <si>
    <t>142927</t>
  </si>
  <si>
    <t>bumetanid</t>
  </si>
  <si>
    <t>Opprinnelig forventet levering: 27.01.2024</t>
  </si>
  <si>
    <t>376D0C8F-1386-4912-942F-3FE639A7A13C</t>
  </si>
  <si>
    <t>J05AB01</t>
  </si>
  <si>
    <t>Zovirax 200 mg tablett, 25 stk blisterpakning</t>
  </si>
  <si>
    <t>077180</t>
  </si>
  <si>
    <t>aciklovir</t>
  </si>
  <si>
    <t>1186CBB5-D2CE-420B-9C01-50BA553E0550</t>
  </si>
  <si>
    <t>Valtrex 500 mg tablett, filmdrasjert, 42 stk blisterpakning</t>
  </si>
  <si>
    <t>377333</t>
  </si>
  <si>
    <t>A0A95A1B-C3AF-49E7-BF94-9D03594952EB</t>
  </si>
  <si>
    <t>R03AK06</t>
  </si>
  <si>
    <t>Seretide 25 mikrog/50 mikrog inhalasjonsaerosol, suspensjon, 120 doser inhalator</t>
  </si>
  <si>
    <t>004050</t>
  </si>
  <si>
    <t>flutikasonpropionat, salmeterolxinafoat</t>
  </si>
  <si>
    <t>3E076FAB-9E35-4A04-BDBF-D2FBA7B48ECD</t>
  </si>
  <si>
    <t>Imigran Radis 50 mg tablett, filmdrasjert, 6 stk blisterpakning</t>
  </si>
  <si>
    <t>015145</t>
  </si>
  <si>
    <t>83437C26-1A5C-4A83-BBB9-E340DA33FD68</t>
  </si>
  <si>
    <t>Imigran Radis 50 mg tablett, filmdrasjert, 12 stk blisterpakning</t>
  </si>
  <si>
    <t>015443</t>
  </si>
  <si>
    <t>B63949CB-D36F-4285-B098-D55729F59E43</t>
  </si>
  <si>
    <t>Imigran 50 mg tablett, filmdrasjert, 6 stk blisterpakning</t>
  </si>
  <si>
    <t>574541</t>
  </si>
  <si>
    <t>956795BC-01AB-43F0-8E15-9D7F5DB80D82</t>
  </si>
  <si>
    <t>Imigran 50 mg tablett, filmdrasjert, 12 stk blisterpakning</t>
  </si>
  <si>
    <t>585232</t>
  </si>
  <si>
    <t>920B89B0-3D82-421D-9900-BA3F941EFAD9</t>
  </si>
  <si>
    <t>Imigran 100 mg tablett, filmdrasjert, 6 stk blisterpakning</t>
  </si>
  <si>
    <t>063339</t>
  </si>
  <si>
    <t>40EB859E-74BD-4DC0-8E0E-A030E85A102B</t>
  </si>
  <si>
    <t>Imigran 100 mg tablett, filmdrasjert, 18 stk blisterpakning</t>
  </si>
  <si>
    <t>574582</t>
  </si>
  <si>
    <t>D840BE01-5851-4D8B-86CE-84B5CEE1E272</t>
  </si>
  <si>
    <t>H02AB06</t>
  </si>
  <si>
    <t>Prednisolon 5 mg tablett, 50 stk boks</t>
  </si>
  <si>
    <t>124982</t>
  </si>
  <si>
    <t>prednisolon</t>
  </si>
  <si>
    <t>8B71D81C-4958-4524-B84E-D7907749B67E</t>
  </si>
  <si>
    <t>QH02AB06</t>
  </si>
  <si>
    <t>Equisolon 300 mg pulver, 10x9 g dosepose</t>
  </si>
  <si>
    <t>572679</t>
  </si>
  <si>
    <t>Le Vet B.V.</t>
  </si>
  <si>
    <t>575636EC-8CD2-41F3-A0B4-E5CAC3ECD2BD</t>
  </si>
  <si>
    <t>26.03.2024</t>
  </si>
  <si>
    <t>A06AX04</t>
  </si>
  <si>
    <t>Constella 290 mikrog kapsel, hard, 90 stk boks</t>
  </si>
  <si>
    <t>161824</t>
  </si>
  <si>
    <t>linaklotid</t>
  </si>
  <si>
    <t>Abbvie Deutschland Gmbh &amp; Co</t>
  </si>
  <si>
    <t>Oppdatert 08.03.2024: mangelperiode til 02.04.2024_x000D_
Opprinnelig forventet levering: 15.03.2024</t>
  </si>
  <si>
    <t>1D306897-772D-4A2B-9A5B-18DA910146D2</t>
  </si>
  <si>
    <t>09.03.2024</t>
  </si>
  <si>
    <t>Canesten 100 mg vaginaltablett, 6 stk blisterpakning</t>
  </si>
  <si>
    <t>065314</t>
  </si>
  <si>
    <t>Oppdatert 22.02.2024: mangelperiode til 25.03.2024_x000D_
Oppdatert 19.02.2024: mangelperiode til 20.03.2024_x000D_
Opprinnelig forventet levering: 14.03.2024</t>
  </si>
  <si>
    <t>45F6B5D4-CDC3-4600-8289-D9E141A750DA</t>
  </si>
  <si>
    <t>WITHOUT</t>
  </si>
  <si>
    <t>Valerina Natt  tablett, filmdrasjert, 40 stk blisterpakning</t>
  </si>
  <si>
    <t>100344</t>
  </si>
  <si>
    <t>humleblomst, sitronmelisseblad, valerianarot</t>
  </si>
  <si>
    <t>Pharbio Medical International Ab</t>
  </si>
  <si>
    <t>FC13F430-E3B8-42CC-92BE-23832AB45ED5</t>
  </si>
  <si>
    <t>Delmosart 18 mg depottablett, 30 stk boks av plast</t>
  </si>
  <si>
    <t>441572</t>
  </si>
  <si>
    <t>4712CAFD-2B45-4ECB-B712-97EB072A0921</t>
  </si>
  <si>
    <t>23.02.2024</t>
  </si>
  <si>
    <t>QN03AX91</t>
  </si>
  <si>
    <t>Libromide 325 mg tablett, 100 stk beholder av plast</t>
  </si>
  <si>
    <t>151725</t>
  </si>
  <si>
    <t>kaliumbromid</t>
  </si>
  <si>
    <t>08689A0C-C9A8-4099-A62E-E5F2AFA90DC8</t>
  </si>
  <si>
    <t>08.03.2024</t>
  </si>
  <si>
    <t>L01EX23</t>
  </si>
  <si>
    <t>Gavreto 100 mg kapsel, hard, 120 stk flaske</t>
  </si>
  <si>
    <t>385145</t>
  </si>
  <si>
    <t>pralsetinib</t>
  </si>
  <si>
    <t>Roche Registration Gmbh</t>
  </si>
  <si>
    <t>Kroatia</t>
  </si>
  <si>
    <t>65CABEB8-93E9-4DF7-9673-10CA2FA48EB6</t>
  </si>
  <si>
    <t>09.01.2024</t>
  </si>
  <si>
    <t>QH03AA01</t>
  </si>
  <si>
    <t>Forthyron Vet 200 mikrog tablett, 250 stk blisterpakning</t>
  </si>
  <si>
    <t>549620</t>
  </si>
  <si>
    <t>levotyroksinnatrium</t>
  </si>
  <si>
    <t>Eurovet Animal Health Bv</t>
  </si>
  <si>
    <t>Opprinnelig forventet levering: 12.01.2024</t>
  </si>
  <si>
    <t>B93247E4-639B-4042-B65F-5C58CE11FBA9</t>
  </si>
  <si>
    <t>Fluoxetin Sandoz 20 mg dispergerbar tablett, 100 stk blisterpakning</t>
  </si>
  <si>
    <t>469583</t>
  </si>
  <si>
    <t>43833017-7E8D-4824-897E-168FD89268A3</t>
  </si>
  <si>
    <t>C01EB17</t>
  </si>
  <si>
    <t>Procoralan 7,5 mg tablett, filmdrasjert, 112 stk blisterpakning</t>
  </si>
  <si>
    <t>041114</t>
  </si>
  <si>
    <t>ivabradinhydroklorid</t>
  </si>
  <si>
    <t>BC287797-7B00-42A3-B54A-5789A1FB8E66</t>
  </si>
  <si>
    <t>Procoralan 5 mg tablett, filmdrasjert, 56 stk blisterpakning</t>
  </si>
  <si>
    <t>041086</t>
  </si>
  <si>
    <t>E2716C6E-D9E9-4F5F-9CA0-E64BC8918BE7</t>
  </si>
  <si>
    <t>B05BB01</t>
  </si>
  <si>
    <t>Natriumklorid Fresenius Kabi 9 mg/ml infusjonsvæske, oppløsning, 50x100 ml plastpose (freeflex)</t>
  </si>
  <si>
    <t>048028</t>
  </si>
  <si>
    <t>natriumklorid</t>
  </si>
  <si>
    <t>90FBEEA4-931E-42DC-9D83-793331E53A9D</t>
  </si>
  <si>
    <t>Oppdatert 22.12.2023: mangelperiode til 19.02.2024_x000D_
Opprinnelig forventet levering: 22.01.2024</t>
  </si>
  <si>
    <t>5D55CECB-07DC-4B54-8355-871B883A63CB</t>
  </si>
  <si>
    <t>G03FA01</t>
  </si>
  <si>
    <t>Estalis 50 mikrog/250 mikrog/24 timer depotplaster, 24x1 stk foliepose</t>
  </si>
  <si>
    <t>548043</t>
  </si>
  <si>
    <t>noretisteronacetat, østradiolhemihydrat</t>
  </si>
  <si>
    <t>Opprinnelig forventet levering: 08.04.2024</t>
  </si>
  <si>
    <t>060C0498-6586-4283-8832-F68C2B44A63D</t>
  </si>
  <si>
    <t>08.02.2024</t>
  </si>
  <si>
    <t>Alkindi 1 mg granulat i kapsler som åpnes, 50 stk flaske</t>
  </si>
  <si>
    <t>497083</t>
  </si>
  <si>
    <t>Diurnal Europe B.V.</t>
  </si>
  <si>
    <t>Opprinnelig forventet levering: 28.02.2024</t>
  </si>
  <si>
    <t>3167B8E8-0F9F-495B-869B-4F046816584E</t>
  </si>
  <si>
    <t>R03DX05</t>
  </si>
  <si>
    <t>Xolair 75 mg injeksjonsvæske, oppløsning, 0,5 ml ferdigfylt sprøyte</t>
  </si>
  <si>
    <t>028257</t>
  </si>
  <si>
    <t>omalizumab</t>
  </si>
  <si>
    <t>30B537E3-8A0E-497B-ACA6-64974FA975B0</t>
  </si>
  <si>
    <t>Xarelto 2,5 mg tablett, filmdrasjert, 100x1 stk endoseblisterpakning</t>
  </si>
  <si>
    <t>408145</t>
  </si>
  <si>
    <t>701F99DF-ACC9-47DA-B39E-25A4B0EA6876</t>
  </si>
  <si>
    <t>Votubia 2 mg dispergerbar tablett, 30 stk blisterpakning</t>
  </si>
  <si>
    <t>399306</t>
  </si>
  <si>
    <t>6DFCD30A-EDD0-49CC-AC8F-F2B99269D9EA</t>
  </si>
  <si>
    <t>Trileptal 600 mg tablett, filmdrasjert, 100 stk blisterpakning</t>
  </si>
  <si>
    <t>556951</t>
  </si>
  <si>
    <t>FB7D5822-99E3-45A2-93AA-579687566408</t>
  </si>
  <si>
    <t>Terrosa 20 mikrog/80 mikroliter injeksjonsvæske, oppløsning, 3x28 doser sylinderampulle</t>
  </si>
  <si>
    <t>516335</t>
  </si>
  <si>
    <t>Oppdatert 19.01.2024: mangelperiode til 15.02.2024_x000D_
Opprinnelig forventet levering: 20.01.2024</t>
  </si>
  <si>
    <t>A665236E-6395-4562-A05D-B754C55030E1</t>
  </si>
  <si>
    <t>L04AC02</t>
  </si>
  <si>
    <t>Simulect 20 mg pulver og væske til injeksjons-/infusjonsvæske, oppløsning, 20 mg hetteglass</t>
  </si>
  <si>
    <t>522706</t>
  </si>
  <si>
    <t>basiliksimab</t>
  </si>
  <si>
    <t>73E83E8D-8DB5-4E14-ABB8-073E50223168</t>
  </si>
  <si>
    <t>18.03.2024</t>
  </si>
  <si>
    <t>QI04AB05</t>
  </si>
  <si>
    <t>Ovivac P vet  injeksjonsvæske, suspensjon, 100 ml flaske av plast</t>
  </si>
  <si>
    <t>505552</t>
  </si>
  <si>
    <t>bibersteinia trehalosi, inaktivert, clostridium chauvoei, stamme 1048, celler og ekvivalent toksoid, clostridium chauvoei, stamme 655, celler og ekvivalent toksoid, clostridium chauvoei, stamme 656, celler og ekvivalent toksoid, clostridium chauvoei, stamme 657, celler og ekvivalent toksoid, clostridium chauvoei, stamme 658, celler og ekvivalent toksoid, clostridium perfringens, serotype d, inaktivert, clostridium septikum, inaktivert, clostridium tetani, inaktivert, mannheimia haemolytica, inaktivert</t>
  </si>
  <si>
    <t>Mangel på vaksiner til sau</t>
  </si>
  <si>
    <t>Oppdatert 05.02.2024: mangelperiode til 30.04.2024_x000D_
Opprinnelig forventet levering: 25.03.2024</t>
  </si>
  <si>
    <t>EU/EØS, Storbritannia</t>
  </si>
  <si>
    <t>EB62A101-C971-48DD-AFC7-BA331D0C52DD</t>
  </si>
  <si>
    <t>Oculac 50 mg/ml øyedråper, oppløsning i endosebeholder, 20x0,4 ml engangspipette</t>
  </si>
  <si>
    <t>596030</t>
  </si>
  <si>
    <t>povidon</t>
  </si>
  <si>
    <t>Oppdatert 19.02.2023: mangelperiode til 19.02.2024
Opprinnelig forventet levering: 01.03.2024</t>
  </si>
  <si>
    <t>03B57D76-E17B-4060-AD6B-C1988E3D12F1</t>
  </si>
  <si>
    <t>A02BC01</t>
  </si>
  <si>
    <t>Losec Mups 20 mg enterotablett, 2x50 stk boks av plast</t>
  </si>
  <si>
    <t>033761</t>
  </si>
  <si>
    <t>omeprazolmagnesium</t>
  </si>
  <si>
    <t>Cheplapharm Arzneimittel Gmbh</t>
  </si>
  <si>
    <t>01CA2EFF-E6B4-4CE6-BEBB-BCCF8A4E3841</t>
  </si>
  <si>
    <t>Klorhexidinsprit Fresenius Kabi 5 mg/ml liniment, oppløsning, 1000 ml flaske av plast</t>
  </si>
  <si>
    <t>400932</t>
  </si>
  <si>
    <t>B8E7F503-6C33-43FA-A0B0-C64C3CE549C8</t>
  </si>
  <si>
    <t>Klorhexidinsprit farget Fresenius Kabi 5 mg/ml liniment, oppløsning, 1000 ml flaske av plast</t>
  </si>
  <si>
    <t>570153</t>
  </si>
  <si>
    <t>4B459972-1E59-467C-B7B1-59E7A6523478</t>
  </si>
  <si>
    <t>Klorhexidin Fresenius Kabi 1 mg/ml liniment, oppløsning, 250 ml flaske av plast</t>
  </si>
  <si>
    <t>007227</t>
  </si>
  <si>
    <t>5A33EE15-83D0-4218-B3A3-8376A22C8734</t>
  </si>
  <si>
    <t>L02BG04</t>
  </si>
  <si>
    <t>Femar 2,5 mg tablett, filmdrasjert, 30 stk blisterpakning</t>
  </si>
  <si>
    <t>184259</t>
  </si>
  <si>
    <t>letrozol</t>
  </si>
  <si>
    <t>533D7A6B-6627-49A2-B0EC-AAC93B077845</t>
  </si>
  <si>
    <t>J05AB06</t>
  </si>
  <si>
    <t>Cymevene 500 mg pulver til konsentrat til infusjonsvæske, oppløsning, 5x500 mg hetteglass</t>
  </si>
  <si>
    <t>169557</t>
  </si>
  <si>
    <t>ganciklovirnatrium</t>
  </si>
  <si>
    <t>32244CB0-046A-479E-8670-FF7ABA209FF1</t>
  </si>
  <si>
    <t>N05CM09</t>
  </si>
  <si>
    <t>Valerina Forte  tablett, filmdrasjert, 80 stk blisterpakning</t>
  </si>
  <si>
    <t>063352</t>
  </si>
  <si>
    <t>valerianarot</t>
  </si>
  <si>
    <t>Forsinket frigivelse</t>
  </si>
  <si>
    <t>1F982F9F-E552-400B-BB43-2E017BBDA546</t>
  </si>
  <si>
    <t>B05BA10</t>
  </si>
  <si>
    <t>SmofKabiven extra Nitrogen  infusjonsvæske, emulsjon, 4x1518 ml trekammerpose</t>
  </si>
  <si>
    <t>168222</t>
  </si>
  <si>
    <t>aminosyrer, uspesifisert, elektrolytter, fettemulsjon, glukose</t>
  </si>
  <si>
    <t>Fresenius Kabi Norge As</t>
  </si>
  <si>
    <t>6805EA40-4707-4222-9C79-7D51F54E8316</t>
  </si>
  <si>
    <t>16.01.2024</t>
  </si>
  <si>
    <t>Epiduo 0,1 %/2,5 % gel, 60 g flerdosebeholder med pumpe uten ventilering</t>
  </si>
  <si>
    <t>408675</t>
  </si>
  <si>
    <t>Opprinnelig forventet levering: 30.01.2024</t>
  </si>
  <si>
    <t>E85F0AD5-673E-4138-91BC-05F1F3F6B1E4</t>
  </si>
  <si>
    <t>22.12.2023</t>
  </si>
  <si>
    <t>L01DB02</t>
  </si>
  <si>
    <t>Cerubidin 20 mg pulver til infusjonsvæske, oppløsning, 10x20 mg hetteglass</t>
  </si>
  <si>
    <t>017459</t>
  </si>
  <si>
    <t>daunorubicinhydroklorid</t>
  </si>
  <si>
    <t>Opprinnelig forventet levering: 02.01.2024</t>
  </si>
  <si>
    <t>CA481FA1-3C4B-4B5B-A9E9-8E81C16C1150</t>
  </si>
  <si>
    <t>D02AE51</t>
  </si>
  <si>
    <t>Canomini 20 mg/g/200 mg/g krem, 100 g tube av plast</t>
  </si>
  <si>
    <t>477084</t>
  </si>
  <si>
    <t>glyserol, urea</t>
  </si>
  <si>
    <t>B09B2387-0C4B-41B7-B080-4AC79186AF14</t>
  </si>
  <si>
    <t>S01HA04</t>
  </si>
  <si>
    <t>Alcaine 5 mg/ml øyedråper, oppløsning, 15 ml flaske</t>
  </si>
  <si>
    <t>132845</t>
  </si>
  <si>
    <t>proksymetakainhydroklorid</t>
  </si>
  <si>
    <t>Alcon Nordic A/S</t>
  </si>
  <si>
    <t>A775BB10-287D-463C-8DE2-5C10C4D11B89</t>
  </si>
  <si>
    <t>C01DX22</t>
  </si>
  <si>
    <t>Verquvo 10 mg tablett, filmdrasjert, 100x1 stk endoseblisterpakning</t>
  </si>
  <si>
    <t>079485</t>
  </si>
  <si>
    <t>vericiguat</t>
  </si>
  <si>
    <t>499D3543-4C8B-4552-B4CE-ADECC76E55FD</t>
  </si>
  <si>
    <t>N01AF03</t>
  </si>
  <si>
    <t>Pentocur 0,5 g pulver til injeksjonsvæske, oppløsning, 10x0,5 g hetteglass</t>
  </si>
  <si>
    <t>431844</t>
  </si>
  <si>
    <t>tiopentalnatrium</t>
  </si>
  <si>
    <t>Abcur Ab</t>
  </si>
  <si>
    <t>8889338A-7B5D-4E92-BB9B-8CE0063ECD29</t>
  </si>
  <si>
    <t>Novaluzid  tyggetablett, 30 stk blisterpakning</t>
  </si>
  <si>
    <t>484659</t>
  </si>
  <si>
    <t>84979F0F-2099-43CE-A55B-EFB48468B1AF</t>
  </si>
  <si>
    <t>Loperamid Viatris 2 mg kapsel, hard, 250 stk boks av plast</t>
  </si>
  <si>
    <t>399857</t>
  </si>
  <si>
    <t>4D28AE7D-7ABD-4082-9954-7C42EE40194C</t>
  </si>
  <si>
    <t>N01BB02</t>
  </si>
  <si>
    <t>Xylocain 10 mg/ml injeksjonsvæske, oppløsning, 5x20 ml hetteglass</t>
  </si>
  <si>
    <t>153270</t>
  </si>
  <si>
    <t>lidokainhydroklorid</t>
  </si>
  <si>
    <t>Oppdatert 21.02.2024: mangelperiode til 22.05.2024_x000D_
Opprinnelig forventet levering: 02.04.2024</t>
  </si>
  <si>
    <t>823E1A00-F050-4FDF-85AE-63009BEFBC2F</t>
  </si>
  <si>
    <t>N01AH06</t>
  </si>
  <si>
    <t>Ultiva 1 mg pulver til injeksjons-/infusjonsvæske, oppløsning, 5x1 mg hetteglass</t>
  </si>
  <si>
    <t>199505</t>
  </si>
  <si>
    <t>remifentanilhydroklorid</t>
  </si>
  <si>
    <t>Opprinnelig forventet levering: 12.03.2024</t>
  </si>
  <si>
    <t>10E93735-FC52-42CD-8259-4FA92D58B77A</t>
  </si>
  <si>
    <t>E1D72D75-C0A6-4226-8067-3064F83D7CEC</t>
  </si>
  <si>
    <t>17.01.2024</t>
  </si>
  <si>
    <t>N04BA02</t>
  </si>
  <si>
    <t>Sinemet Depot/Sinemet Depot Mite 25 mg/100 mg depottablett, 100 stk blisterpakning</t>
  </si>
  <si>
    <t>570649</t>
  </si>
  <si>
    <t>karbidopa, levodopa</t>
  </si>
  <si>
    <t>Oppdatert 17.01.2024: mangelperiode til 15.02.2024_x000D_
Opprinnelig forventet levering: 01.04.2024</t>
  </si>
  <si>
    <t>7A95DDD0-8F23-4F32-995C-804BA02E2637</t>
  </si>
  <si>
    <t>19.01.2024</t>
  </si>
  <si>
    <t>G04CB01</t>
  </si>
  <si>
    <t>Proscar 5 mg tablett, filmdrasjert, 105 stk blisterpakning</t>
  </si>
  <si>
    <t>493839</t>
  </si>
  <si>
    <t>finasterid</t>
  </si>
  <si>
    <t>Oppdatert 12.01.2024: mangelperiode til 26.01.2024
Opprinnelig forventet levering: 12.01.2024</t>
  </si>
  <si>
    <t>67C481FB-F5AA-467D-AE63-F06739D4CA2C</t>
  </si>
  <si>
    <t>N02BE01</t>
  </si>
  <si>
    <t>Pinex 500 mg tablett, 20 stk blisterpakning</t>
  </si>
  <si>
    <t>526749</t>
  </si>
  <si>
    <t>paracetamol</t>
  </si>
  <si>
    <t>Opprinnelig forventet levering: 10.03.2024</t>
  </si>
  <si>
    <t>F5669C90-82CB-4E39-A575-66F341A60418</t>
  </si>
  <si>
    <t>Methylphenidate Teva 20 mg kapsel med modifisert frisetting, hard, 30 stk boks av plast</t>
  </si>
  <si>
    <t>095682</t>
  </si>
  <si>
    <t>Oppdatert 22.12.2023: mangelperiode til 10.03.2024
Opprinnelig forventet levering: 10.02.2024</t>
  </si>
  <si>
    <t>AB558FA6-90AF-40AC-B242-DF03870128B3</t>
  </si>
  <si>
    <t>05.02.2024</t>
  </si>
  <si>
    <t>C09DA04</t>
  </si>
  <si>
    <t>Irbesartan/Hydroklortiazid Actavis 150 mg/12,5 mg tablett, filmdrasjert, 98 stk blisterpakning</t>
  </si>
  <si>
    <t>426977</t>
  </si>
  <si>
    <t>hydroklortiazid, irbesartan</t>
  </si>
  <si>
    <t>Opprinnelig forventet levering: 15.02.2024</t>
  </si>
  <si>
    <t>D8E370E3-CDDA-4C3B-8B92-0C43603A7284</t>
  </si>
  <si>
    <t>M04AC01</t>
  </si>
  <si>
    <t>Colrefuz 500 mikrog tablett, 100 stk blisterpakning</t>
  </si>
  <si>
    <t>177937</t>
  </si>
  <si>
    <t>kolkisin</t>
  </si>
  <si>
    <t>51B163D3-CBCA-465D-A71E-2CFB3F7279FC</t>
  </si>
  <si>
    <t>Oppdatert 12.01.2024: mangelperiode til 12.01.2024
Opprinnelig forventet levering: 16.01.2024</t>
  </si>
  <si>
    <t>D1860D55-4FCD-47D3-ADAC-AA3AEA3961CF</t>
  </si>
  <si>
    <t>Ventoline 2 mg/ml inhalasjonsvæske til nebulisator, oppløsning, 60x2,5 ml endosebeholder</t>
  </si>
  <si>
    <t>476606</t>
  </si>
  <si>
    <t>D311B39C-E6B6-4F1B-A704-F1557C37D169</t>
  </si>
  <si>
    <t>R06AE05</t>
  </si>
  <si>
    <t>Postafen 25 mg tablett, 100 stk blisterpakning</t>
  </si>
  <si>
    <t>165761</t>
  </si>
  <si>
    <t>meklozindihydroklorid</t>
  </si>
  <si>
    <t>Campuspharma Ab</t>
  </si>
  <si>
    <t>B6BEC4CE-1F28-4A3D-8EC1-50E4D915FCB5</t>
  </si>
  <si>
    <t>Dotarem 279,3 mg/ml injeksjonsvæske, oppløsning, 10x10 ml ferdigfylt sprøyte av plast</t>
  </si>
  <si>
    <t>505612</t>
  </si>
  <si>
    <t>Guerbet</t>
  </si>
  <si>
    <t>Opprinnelig forventet levering: 11.03.2024</t>
  </si>
  <si>
    <t>9685706B-29F5-43AD-BF02-416FDA7728EE</t>
  </si>
  <si>
    <t>J07AJ52</t>
  </si>
  <si>
    <t>Boostrix  injeksjonsvæske, suspensjon, 0,5 ml ferdigfylt sprøyte av glass</t>
  </si>
  <si>
    <t>005085</t>
  </si>
  <si>
    <t>clostridium tetani, toksoid, difteritoksoid, filamentøst hemagglutinin, pertaktin (kikhosteantigen), pertussistoksoid</t>
  </si>
  <si>
    <t>Opprinnelig forventet levering: 13.04.2024</t>
  </si>
  <si>
    <t>8162C0D1-85D8-498D-80E1-2DB6227D1E45</t>
  </si>
  <si>
    <t>11.01.2024</t>
  </si>
  <si>
    <t>Crestor 20 mg tablett, filmdrasjert, 98 stk blisterpakning</t>
  </si>
  <si>
    <t>407798</t>
  </si>
  <si>
    <t>Opprinnelig forventet levering: 18.01.2024</t>
  </si>
  <si>
    <t>6C7C9CA4-818C-487A-BB4E-910D1C3AF747</t>
  </si>
  <si>
    <t>04.01.2024</t>
  </si>
  <si>
    <t>L03AA13</t>
  </si>
  <si>
    <t>Ziextenzo 6 mg injeksjonsvæske, oppløsning i ferdigfylt sprøyte, 1x0,6 ml ferdigfylt sprøyte</t>
  </si>
  <si>
    <t>394719</t>
  </si>
  <si>
    <t>pegfilgrastim</t>
  </si>
  <si>
    <t>Oppdatert 29.12.2023: mangelperiode til 10.01.2024_x000D_
Oppdatert 20.12.2023: mangelperiode til 31.12.2023
Opprinnelig forventet levering: 28.12.2023</t>
  </si>
  <si>
    <t>F1CD0565-0E94-4E4C-B2A1-07FBAA6FDE95</t>
  </si>
  <si>
    <t>L04AB01</t>
  </si>
  <si>
    <t>Erelzi 50 mg injeksjonsvæske, oppløsning i ferdigfylt penn, 4x1 ml ferdigfylt penn</t>
  </si>
  <si>
    <t>558812</t>
  </si>
  <si>
    <t>etanercept</t>
  </si>
  <si>
    <t>A693DE5F-F054-4134-9319-C6DA33D44635</t>
  </si>
  <si>
    <t>18.12.2023</t>
  </si>
  <si>
    <t>Canoderm 5 % krem, 500 g boks</t>
  </si>
  <si>
    <t>067932</t>
  </si>
  <si>
    <t>Opprinnelig forventet levering: 19.12.2023</t>
  </si>
  <si>
    <t>66D0E14B-818B-44B3-82C2-BDA7FD420B0A</t>
  </si>
  <si>
    <t>G03AC06</t>
  </si>
  <si>
    <t>Depo-Provera 150 mg/ml injeksjonsvæske, suspensjon, 1 ml ferdigfylt sprøyte</t>
  </si>
  <si>
    <t>537209</t>
  </si>
  <si>
    <t>48EC7E9E-56A2-4E62-846C-76659505A232</t>
  </si>
  <si>
    <t>Aciclovir Pfizer 25 mg/ml konsentrat til infusjonsvæske, oppløsning, 5x20 ml hetteglass med plastovertrekk</t>
  </si>
  <si>
    <t>410284</t>
  </si>
  <si>
    <t>aciklovirnatrium</t>
  </si>
  <si>
    <t>Oppdatert 01.02.2024: mangelperiode til 02.08.2024_x000D_
Oppdatert 12.01.2024: mangelperiode til 05.07.2024_x000D_
Oppdatert 03.01.2024: mangelperiode til 05.07.2024_x000D_
Opprinnelig forventet levering: 26.05.2024</t>
  </si>
  <si>
    <t>3A482FBE-FC4A-4714-8AFE-087632B9E906</t>
  </si>
  <si>
    <t>03.01.2024</t>
  </si>
  <si>
    <t>QN02AX02</t>
  </si>
  <si>
    <t>Tralieve Vet 20 mg tyggetablett, 30 stk blisterpakning</t>
  </si>
  <si>
    <t>528358</t>
  </si>
  <si>
    <t>tramadolhydroklorid</t>
  </si>
  <si>
    <t>Opprinnelig forventet levering: 05.01.2024</t>
  </si>
  <si>
    <t>97C2FA72-3A7E-46AA-B502-AB93A00217F3</t>
  </si>
  <si>
    <t>Seroquel Depot 300 mg depottablett, 10x10 stk blisterpakning</t>
  </si>
  <si>
    <t>146785</t>
  </si>
  <si>
    <t>4AD8C355-B17B-4B06-8E85-9F96271B9BCA</t>
  </si>
  <si>
    <t>Seroquel 25 mg tablett, filmdrasjert, 100 stk blisterpakning</t>
  </si>
  <si>
    <t>082505</t>
  </si>
  <si>
    <t>2D6DF6CF-A073-4767-8CAD-2CDEBC025DB7</t>
  </si>
  <si>
    <t>19.12.2023</t>
  </si>
  <si>
    <t>Seroquel 100 mg tablett, filmdrasjert, 100 stk blisterpakning</t>
  </si>
  <si>
    <t>477073</t>
  </si>
  <si>
    <t>0E4A1F03-0623-42C3-A224-55C0823CDCF1</t>
  </si>
  <si>
    <t>12.01.2024</t>
  </si>
  <si>
    <t>Olanzapine Teva 20 mg smeltetablett, 28 stk blisterpakning</t>
  </si>
  <si>
    <t>484231</t>
  </si>
  <si>
    <t>Opprinnelig forventet levering: 25.05.2024</t>
  </si>
  <si>
    <t>D9218680-39CD-43EF-A6BB-C481661F1924</t>
  </si>
  <si>
    <t>Olanzapine Teva 15 mg smeltetablett, 28 stk blisterpakning</t>
  </si>
  <si>
    <t>484082</t>
  </si>
  <si>
    <t>FD551661-5E5E-497D-B18D-DB3C739BFDCD</t>
  </si>
  <si>
    <t>26.02.2024</t>
  </si>
  <si>
    <t>QN51AA01</t>
  </si>
  <si>
    <t>Exagon vet 400 mg/ml injeksjonsvæske, oppløsning, 5x100 ml hetteglass</t>
  </si>
  <si>
    <t>164771</t>
  </si>
  <si>
    <t>pentobarbitalnatrium</t>
  </si>
  <si>
    <t>Vetviva Richter Gmbh</t>
  </si>
  <si>
    <t>Oppdatert 29.01.2024: mangelperiode til 15.03.2024_x000D_
Opprinnelig forventet levering: 30.01.2024</t>
  </si>
  <si>
    <t>C03867EB-DC85-4DD7-A7C7-DFB164499027</t>
  </si>
  <si>
    <t>Crestor 10 mg tablett, filmdrasjert, 28 stk blisterpakning</t>
  </si>
  <si>
    <t>197005</t>
  </si>
  <si>
    <t>32E54A51-82AE-4A0E-8CD3-1A45E700EFA1</t>
  </si>
  <si>
    <t>Clariscan 0,5 mmol/ml injeksjonsvæske, oppløsning i ferdigfylt sprøyte, 10x15 ml ferdigfylt sprøyte</t>
  </si>
  <si>
    <t>483485</t>
  </si>
  <si>
    <t>Oppdatert 22.12.2023: mangelperiode til 10.02.2024_x000D_
Opprinnelig forventet levering: 13.01.2024</t>
  </si>
  <si>
    <t>746D2CF1-2EC3-4D8A-8D6A-6417E643FA38</t>
  </si>
  <si>
    <t>27.12.2023</t>
  </si>
  <si>
    <t>20F0DB5B-C255-427F-8EAF-A6866BA40FC7</t>
  </si>
  <si>
    <t>Arcoxia 60 mg tablett, filmdrasjert, 28 stk blisterpakning</t>
  </si>
  <si>
    <t>011207</t>
  </si>
  <si>
    <t>AE662924-0A41-4254-8BC5-840999892DCE</t>
  </si>
  <si>
    <t>A10BD15</t>
  </si>
  <si>
    <t>Xigduo 5 mg/1 000 mg tablett, filmdrasjert, 2x98 stk blisterpakning</t>
  </si>
  <si>
    <t>496881</t>
  </si>
  <si>
    <t>dapagliflozinpropandiolmonohydrat, metforminhydroklorid</t>
  </si>
  <si>
    <t>Astrazeneca Ab</t>
  </si>
  <si>
    <t>Opprinnelig forventet levering: 25.01.2024</t>
  </si>
  <si>
    <t>C9EBB336-11C0-46D3-8C84-F6E11B65F6F8</t>
  </si>
  <si>
    <t>Zovirax 800 mg tablett, 35 stk blisterpakning</t>
  </si>
  <si>
    <t>480533</t>
  </si>
  <si>
    <t>Likeverdig alternativ tilgjengelig / Andre styrker tilgjengelig</t>
  </si>
  <si>
    <t>Opprinnelig forventet levering: 26.01.2024</t>
  </si>
  <si>
    <t>BA9331B1-CA1F-4D06-B610-DB3BE755D629</t>
  </si>
  <si>
    <t>Opprinnelig forventet levering: 17.01.2024</t>
  </si>
  <si>
    <t>1192DCC3-44CF-4C52-911C-674738DF9AE8</t>
  </si>
  <si>
    <t>L01EX07</t>
  </si>
  <si>
    <t>Cometriq 20 mg kapsel, hard, 84 stk blisterpakning</t>
  </si>
  <si>
    <t>479388</t>
  </si>
  <si>
    <t>kabozantinib s-malat</t>
  </si>
  <si>
    <t>Ipsen Pharma</t>
  </si>
  <si>
    <t>B45F1861-1F31-44E5-B0D6-414919EE5122</t>
  </si>
  <si>
    <t>L01FC02</t>
  </si>
  <si>
    <t>Sarclisa 20 mg/ml konsentrat til infusjonsvæske, oppløsning, 1x5 ml hetteglass</t>
  </si>
  <si>
    <t>458904</t>
  </si>
  <si>
    <t>isatuksimab</t>
  </si>
  <si>
    <t>Finland</t>
  </si>
  <si>
    <t>FE05DEE7-FB18-4293-BF07-E0814FF4FA14</t>
  </si>
  <si>
    <t>7B6DB590-FA29-4961-B2E9-527D16B8FE58</t>
  </si>
  <si>
    <t>A10AB05</t>
  </si>
  <si>
    <t>Insulin aspart Sanofi 100 E/ml injeksjonsvæske, oppløsning i ferdigfylt penn, 5x3 ml ferdigfylt penn, solostar</t>
  </si>
  <si>
    <t>110313</t>
  </si>
  <si>
    <t>insulin aspart</t>
  </si>
  <si>
    <t>CC7F2444-C6E2-4ECF-9531-0CB40C757282</t>
  </si>
  <si>
    <t>Bronwel Comp  mikstur, oppløsning, 120 ml flaske av glass</t>
  </si>
  <si>
    <t>392102</t>
  </si>
  <si>
    <t>altearot, timian</t>
  </si>
  <si>
    <t>Kwizda Pharma Gmbh</t>
  </si>
  <si>
    <t>Oppdatert 04.03.2024: mangelperiode til 13.03.2024_x000D_
Oppdatert 12.02.2024: mangelperiode til 05.03.2024_x000D_
Opprinnelig forventet levering: 05.03.2024</t>
  </si>
  <si>
    <t>B197F838-B6FD-49DC-AF91-7C14CBA522E2</t>
  </si>
  <si>
    <t>13.12.2023</t>
  </si>
  <si>
    <t>L01FX15</t>
  </si>
  <si>
    <t>Blenrep 100 mg pulver til konsentrat til infusjonsvæske, oppløsning, 100 mg hetteglass</t>
  </si>
  <si>
    <t>175482</t>
  </si>
  <si>
    <t>belantamabmafodotin</t>
  </si>
  <si>
    <t>Kvalitetsutfordringer</t>
  </si>
  <si>
    <t>Opprinnelig forventet levering: 31.12.2023</t>
  </si>
  <si>
    <t>4D8DC84F-CA87-4683-A21E-2104269D766A</t>
  </si>
  <si>
    <t>L04AA26</t>
  </si>
  <si>
    <t>97450B9E-FFEE-49A3-ADB6-81D824365695</t>
  </si>
  <si>
    <t>Benlysta 120 mg pulver til konsentrat til infusjonsvæske, oppløsning, 120 mg hetteglass</t>
  </si>
  <si>
    <t>146082</t>
  </si>
  <si>
    <t>394DE29A-5A68-40C7-982F-9A4143123098</t>
  </si>
  <si>
    <t>G03AA12</t>
  </si>
  <si>
    <t>Yaz 0,02 mg/3 mg tablett, filmdrasjert, 3x28 stk blisterpakning</t>
  </si>
  <si>
    <t>141695</t>
  </si>
  <si>
    <t>drospirenon, etinyløstradiolbetadeksklatrat</t>
  </si>
  <si>
    <t>28284152-8A91-403F-9471-B3A6CD98EA55</t>
  </si>
  <si>
    <t>Opprinnelig forventet levering: 11.12.2023</t>
  </si>
  <si>
    <t>782A4702-B8C1-402B-B368-4053A522C24C</t>
  </si>
  <si>
    <t>Vi-Siblin 610 mg/g granulat, 500 g foliepose</t>
  </si>
  <si>
    <t>543728</t>
  </si>
  <si>
    <t>4C2BD8C9-8FEC-490A-A619-C452C9A1668E</t>
  </si>
  <si>
    <t>J05AX18</t>
  </si>
  <si>
    <t>Prevymis 240 mg konsentrat til infusjonsvæske, oppløsning, 12 ml hetteglass</t>
  </si>
  <si>
    <t>067357</t>
  </si>
  <si>
    <t>letermovir</t>
  </si>
  <si>
    <t>Opprinnelig forventet levering: 02.02.2024</t>
  </si>
  <si>
    <t>4F4EF706-F147-4D57-81FB-75262B92DAB4</t>
  </si>
  <si>
    <t>80A36045-FDAF-4FD3-AED1-2A4B06F3B3CB</t>
  </si>
  <si>
    <t>31.01.2024</t>
  </si>
  <si>
    <t>QN02AF01</t>
  </si>
  <si>
    <t>Morphasol vet 10 mg/ml injeksjonsvæske, oppløsning, 20 ml hetteglass</t>
  </si>
  <si>
    <t>510947</t>
  </si>
  <si>
    <t>butorfanol</t>
  </si>
  <si>
    <t>Animedica Gmbh</t>
  </si>
  <si>
    <t>Opprinnelig forventet levering: 01.02.2024</t>
  </si>
  <si>
    <t>CDC0D157-5318-40BB-97DC-782AE85A9BC2</t>
  </si>
  <si>
    <t>Janumet 50 mg/850 mg tablett, filmdrasjert, 56 stk blisterpakning</t>
  </si>
  <si>
    <t>143609</t>
  </si>
  <si>
    <t>18AC4EBD-3AE7-4F10-9EAD-AF5A35A8D2DB</t>
  </si>
  <si>
    <t>Janumet 50 mg/1 000 mg tablett, filmdrasjert, 56 stk blisterpakning</t>
  </si>
  <si>
    <t>143631</t>
  </si>
  <si>
    <t>AB01CB9E-5878-41AE-868D-F0CC369C1114</t>
  </si>
  <si>
    <t>Pinex 24 mg/ml mikstur, oppløsning, 60 ml flaske</t>
  </si>
  <si>
    <t>051946</t>
  </si>
  <si>
    <t>4A220B84-6B04-462C-957D-E4169B89830E</t>
  </si>
  <si>
    <t>J01XX05</t>
  </si>
  <si>
    <t>Hiprex 1 g pulver i dosepose, 100x1 stk dosepose</t>
  </si>
  <si>
    <t>005769</t>
  </si>
  <si>
    <t>metenaminhippurat</t>
  </si>
  <si>
    <t>642DB4F8-C85E-4FE3-9D82-34DFAB587420</t>
  </si>
  <si>
    <t>QL04AD01</t>
  </si>
  <si>
    <t>Cyclance vet 100 mg/ml mikstur, oppløsning, 3 ml sprøyte</t>
  </si>
  <si>
    <t>470753</t>
  </si>
  <si>
    <t>D0C3D03E-21C1-4319-94EE-0399F69D397F</t>
  </si>
  <si>
    <t>Cyclance vet 100 mg/ml mikstur, oppløsning, 1 ml sprøyte</t>
  </si>
  <si>
    <t>538758</t>
  </si>
  <si>
    <t>14F43324-4A7C-43DD-8C57-B2C17AB6E774</t>
  </si>
  <si>
    <t>QI07AD04</t>
  </si>
  <si>
    <t>Canigen CHPPi  lyofilisat og væske til injeksjonsvæske, suspensjon, 1 ml hetteglass</t>
  </si>
  <si>
    <t>087782</t>
  </si>
  <si>
    <t>hundeadenovirus 2, stamme v197, levende , hundeparainfluensavirus, levende, hundeparvovirus, stamme cornell 780916, levende, valpesykevirus, inaktivert</t>
  </si>
  <si>
    <t>AF6A6157-E5FA-484D-B3A4-27FB5C0B8C91</t>
  </si>
  <si>
    <t>ACB4F7CE-720D-49F6-8300-71F7CC6E1FF0</t>
  </si>
  <si>
    <t>H03AA01</t>
  </si>
  <si>
    <t>Tirosintsol 88 mikrog mikstur, oppløsning i endosebeholder, 30x1 ml endosebeholder</t>
  </si>
  <si>
    <t>592668</t>
  </si>
  <si>
    <t>Ibsa Farmaceutici Italia S.R.L.</t>
  </si>
  <si>
    <t>89D4561A-641C-4C94-AE05-E7907974C47F</t>
  </si>
  <si>
    <t>Tirosintsol 75 mikrog mikstur, oppløsning i endosebeholder, 30x1 ml endosebeholder</t>
  </si>
  <si>
    <t>155021</t>
  </si>
  <si>
    <t>66B10CD6-A542-4FFF-8F5B-F8562C144420</t>
  </si>
  <si>
    <t>Tirosintsol 50 mikrog mikstur, oppløsning i endosebeholder, 30x1 ml endosebeholder</t>
  </si>
  <si>
    <t>511398</t>
  </si>
  <si>
    <t>F8873CD7-B3AC-4CC1-A15B-AD32AB4D0D7F</t>
  </si>
  <si>
    <t>Tirosintsol 200 mikrog mikstur, oppløsning i endosebeholder, 30x1 ml endosebeholder</t>
  </si>
  <si>
    <t>146344</t>
  </si>
  <si>
    <t>007B102E-B348-48F0-B8DB-6BF55A3D95E3</t>
  </si>
  <si>
    <t>Tirosintsol 137 mikrog mikstur, oppløsning i endosebeholder, 30x1 ml endosebeholder</t>
  </si>
  <si>
    <t>100284</t>
  </si>
  <si>
    <t>197935CD-4DD5-4CE5-9D1E-8725BD60BA10</t>
  </si>
  <si>
    <t>Tirosintsol 112 mikrog mikstur, oppløsning i endosebeholder, 30x1 ml endosebeholder</t>
  </si>
  <si>
    <t>160140</t>
  </si>
  <si>
    <t>BBBFEDDB-63EE-401B-99F8-FB9A50DC9F64</t>
  </si>
  <si>
    <t>24.01.2024</t>
  </si>
  <si>
    <t>J01DH56</t>
  </si>
  <si>
    <t>Recarbrio 500 mg/500 mg/250 mg pulver til infusjonsvæske, oppløsning, 25 stk hetteglass</t>
  </si>
  <si>
    <t>156344</t>
  </si>
  <si>
    <t>cilastatinnatrium, imipenemmonohydrat, relebaktammonohydrat</t>
  </si>
  <si>
    <t>Portugal, Irland</t>
  </si>
  <si>
    <t>0297E375-FBAD-43E6-8668-10CDD0254950</t>
  </si>
  <si>
    <t>N05CF01</t>
  </si>
  <si>
    <t>Imovane 7,5 mg tablett, filmdrasjert, 28 stk blisterpakning</t>
  </si>
  <si>
    <t>516291</t>
  </si>
  <si>
    <t>zopiklon</t>
  </si>
  <si>
    <t>Opprinnelig forventet levering: 15.01.2024</t>
  </si>
  <si>
    <t>B87BC153-E0A9-469F-A72A-60DA6E1F2659</t>
  </si>
  <si>
    <t>Imovane 7,5 mg tablett, filmdrasjert, 100 stk blisterpakning</t>
  </si>
  <si>
    <t>087320</t>
  </si>
  <si>
    <t>DE357C14-CDD3-4328-BF2A-51B1BD339B86</t>
  </si>
  <si>
    <t>Fosamax 70 mg tablett, 12 stk kalenderpakning</t>
  </si>
  <si>
    <t>140906</t>
  </si>
  <si>
    <t>F2A2AB66-2177-4A2E-8447-36A5A0F4EA3E</t>
  </si>
  <si>
    <t>M01AB55</t>
  </si>
  <si>
    <t>Arthrotec 50 mg/0,2 mg tablett med modifisert frisetting, 100 stk blisterpakning</t>
  </si>
  <si>
    <t>154708</t>
  </si>
  <si>
    <t>diklofenaknatrium, misoprostol</t>
  </si>
  <si>
    <t>Opprinnelig forventet levering: 14.01.2024</t>
  </si>
  <si>
    <t>93D0A6FF-68C2-4CC9-9D9F-B70B51211E0E</t>
  </si>
  <si>
    <t>J06BA02</t>
  </si>
  <si>
    <t>Panzyga 100 mg/ml infusjonsvæske, oppløsning, 300 ml flaske</t>
  </si>
  <si>
    <t>398324</t>
  </si>
  <si>
    <t>immunglobulin, normalt, humant</t>
  </si>
  <si>
    <t>Octapharma Ab</t>
  </si>
  <si>
    <t>B58522E1-483E-4A19-81B5-E81EEF81D8E0</t>
  </si>
  <si>
    <t>Panzyga 100 mg/ml infusjonsvæske, oppløsning, 1x50 ml flaske</t>
  </si>
  <si>
    <t>482374</t>
  </si>
  <si>
    <t>1C3C6BD6-4D39-490C-A9EF-7BD7770A1B85</t>
  </si>
  <si>
    <t>Panzyga 100 mg/ml infusjonsvæske, oppløsning, 1x25 ml hetteglass</t>
  </si>
  <si>
    <t>406238</t>
  </si>
  <si>
    <t>DC491A25-76FE-44E8-9C8A-CEDEDA42A44C</t>
  </si>
  <si>
    <t>Panzyga 100 mg/ml infusjonsvæske, oppløsning, 1x200 ml flaske</t>
  </si>
  <si>
    <t>143758</t>
  </si>
  <si>
    <t>9419D8C2-4342-4A64-80DA-DFAB895FF000</t>
  </si>
  <si>
    <t>Panzyga 100 mg/ml infusjonsvæske, oppløsning, 1x100 ml flaske</t>
  </si>
  <si>
    <t>391660</t>
  </si>
  <si>
    <t>A39C27C5-6E49-46E1-969A-1D2AD5AAC674</t>
  </si>
  <si>
    <t>Panzyga 100 mg/ml infusjonsvæske, oppløsning, 1x10 ml hetteglass</t>
  </si>
  <si>
    <t>513110</t>
  </si>
  <si>
    <t>896ABA30-DEB4-4A6F-83D0-9B94811EB27C</t>
  </si>
  <si>
    <t>Trimonil Retard 600 mg depottablett, 100 stk blisterpakning</t>
  </si>
  <si>
    <t>107664</t>
  </si>
  <si>
    <t>F7E5ADA5-338D-4AC0-A46A-45DE1547AA66</t>
  </si>
  <si>
    <t>D08AJ03,QD08AJ03</t>
  </si>
  <si>
    <t>Pyrisept 1 mg/g salve, 20 g tube</t>
  </si>
  <si>
    <t>408047</t>
  </si>
  <si>
    <t>cetylpyridiniumklorid</t>
  </si>
  <si>
    <t>Karo Pharma As</t>
  </si>
  <si>
    <t>ABA07440-B3BD-460D-BA5A-76E69B00EC85</t>
  </si>
  <si>
    <t>Orfiril retard 300 mg depottablett, 100 stk boks</t>
  </si>
  <si>
    <t>526376</t>
  </si>
  <si>
    <t>5D82DF09-BD21-4696-A1A1-E435663186CE</t>
  </si>
  <si>
    <t>Mangel på baklofen 25 mg</t>
  </si>
  <si>
    <t>Opprinnelig forventet levering: 04.01.2024</t>
  </si>
  <si>
    <t>F4EAD708-11CB-4DE2-A8CB-E0338F791BA0</t>
  </si>
  <si>
    <t>15.12.2023</t>
  </si>
  <si>
    <t>H02AA02</t>
  </si>
  <si>
    <t>Florinef 0,1 mg tablett, 100 stk boks</t>
  </si>
  <si>
    <t>183871</t>
  </si>
  <si>
    <t>fludrokortisonacetat</t>
  </si>
  <si>
    <t>Opprinnelig forventet levering: 15.12.2023</t>
  </si>
  <si>
    <t>93BA6EE8-3DF4-4754-A41F-4474352B3613</t>
  </si>
  <si>
    <t>Exforge HCT 10 mg/320 mg/25 mg tablett, filmdrasjert, 28 stk blisterpakning</t>
  </si>
  <si>
    <t>055711</t>
  </si>
  <si>
    <t>Oppdatert 14.02.2024: mangelperiode til 07.04.2024_x000D_
Oppdatert 22.01.2024: mangelperiode til 03.03.2024_x000D_
Opprinnelig forventet levering: 11.02.2024</t>
  </si>
  <si>
    <t>D6C9015F-AAED-4B8E-8A9A-E6B1B4BA90E7</t>
  </si>
  <si>
    <t>Exforge HCT 10 mg/160 mg/12,5 mg tablett, filmdrasjert, 98 stk blisterpakning</t>
  </si>
  <si>
    <t>055654</t>
  </si>
  <si>
    <t>Oppdatert 14.02.2024: mangelperiode til 21.04.2024_x000D_
Opprinnelig forventet levering: 03.03.2024</t>
  </si>
  <si>
    <t>9A4CD8CB-A37C-465D-87DD-0294B98D25CA</t>
  </si>
  <si>
    <t>Exforge HCT 10 mg/160 mg/12,5 mg tablett, filmdrasjert, 28 stk blisterpakning</t>
  </si>
  <si>
    <t>055643</t>
  </si>
  <si>
    <t>8765EECA-8B2F-495A-91A7-550C3F5D0A99</t>
  </si>
  <si>
    <t>Diovan Comp 80 mg/12,5 mg tablett, filmdrasjert, 98 stk kalenderpakning</t>
  </si>
  <si>
    <t>436030</t>
  </si>
  <si>
    <t>BF1040CC-607F-4902-91CA-783AB74D6F9A</t>
  </si>
  <si>
    <t>Diovan Comp 160 mg/25 mg tablett, filmdrasjert, 98 stk kalenderpakning</t>
  </si>
  <si>
    <t>013767</t>
  </si>
  <si>
    <t>40F193FB-497E-4D50-A6AD-AAFD2661DB74</t>
  </si>
  <si>
    <t>Diovan 40 mg tablett, filmdrasjert, 28 stk blisterpakning</t>
  </si>
  <si>
    <t>018681</t>
  </si>
  <si>
    <t>4F05BCCE-A837-4659-B0EF-1CEFF2CA076B</t>
  </si>
  <si>
    <t>27.11.2023</t>
  </si>
  <si>
    <t>C04AD03</t>
  </si>
  <si>
    <t>Trental 400 mg depottablett, 100 stk blisterpakning</t>
  </si>
  <si>
    <t>001512</t>
  </si>
  <si>
    <t>pentoksyfyllin</t>
  </si>
  <si>
    <t>Neuraxpharm Sweden AB</t>
  </si>
  <si>
    <t>Opprinnelig forventet levering: 13.02.2024</t>
  </si>
  <si>
    <t>2DEE8272-FB59-4421-BBB3-F72A2C96A449</t>
  </si>
  <si>
    <t>N04BD02</t>
  </si>
  <si>
    <t>Rasagiline Mylan 1 mg tablett, 112 stk blisterpakning</t>
  </si>
  <si>
    <t>042410</t>
  </si>
  <si>
    <t>rasagilinhemitartrat</t>
  </si>
  <si>
    <t>Mylan Pharmaceuticals Limited</t>
  </si>
  <si>
    <t>506BC698-625C-4A3F-8FD1-97E2124BF731</t>
  </si>
  <si>
    <t>Lyrica 150 mg kapsel, hard, 100x1 stk endoseblisterpakning</t>
  </si>
  <si>
    <t>016272</t>
  </si>
  <si>
    <t>7994C896-596F-43A4-A991-90C6293CB8C1</t>
  </si>
  <si>
    <t>Ezetrol 10 mg tablett, 98 stk blisterpakning</t>
  </si>
  <si>
    <t>477017</t>
  </si>
  <si>
    <t>Oppdatert 14.12.2023: mangelperiode til 12.01.2024_x000D_
Oppdatert 07.12.2023: mangelperiode til 22.12.2023_x000D_
Opprinnelig forventet levering: 08.12.2023</t>
  </si>
  <si>
    <t>7D73F609-6933-48C7-9235-8D5868D080BB</t>
  </si>
  <si>
    <t>L01BA01</t>
  </si>
  <si>
    <t>Ebetrex 100 mg/ml konsentrat til infusjonsvæske, oppløsning, 1x50 ml hetteglass</t>
  </si>
  <si>
    <t>095624</t>
  </si>
  <si>
    <t>metotreksatdinatrium</t>
  </si>
  <si>
    <t>Ebewe Pharma Ges.M.B.H Nfg. Kg</t>
  </si>
  <si>
    <t>DE6ABD51-2AEE-44E1-BFA3-988A0121EB2C</t>
  </si>
  <si>
    <t>B05BA01</t>
  </si>
  <si>
    <t>Vamin 18 g N/L Elektrolyttfri/Vamin 14 g N/L Elektrolyttfri  infusjonsvæske, oppløsning, 500 ml infusjonsflaske av glass</t>
  </si>
  <si>
    <t>198718</t>
  </si>
  <si>
    <t>alanin, arginin, aspartinsyre, cystein, fenylalanin, glutaminsyre, glysin, histidin, isoleucin, lysinacetat, metionin, prolin, serin, treonin, tryptofan, tyrosin, valin</t>
  </si>
  <si>
    <t>Oppdatert 22.12.2023: mangelperiode til 04.03.2024_x000D_
Opprinnelig forventet levering: 31.12.2023</t>
  </si>
  <si>
    <t>25C6E301-ACC4-400B-B680-050BEB0C0580</t>
  </si>
  <si>
    <t>Mometasone Sandoz 50 mikrog/dose nesespray, suspensjon, 140 doser flaske</t>
  </si>
  <si>
    <t>382730</t>
  </si>
  <si>
    <t>351F0714-7985-48E2-9DFE-32B7D3467F41</t>
  </si>
  <si>
    <t>J01XX08</t>
  </si>
  <si>
    <t>Linezolid Sandoz 600 mg tablett, filmdrasjert, 10 stk blisterpakning</t>
  </si>
  <si>
    <t>553020</t>
  </si>
  <si>
    <t>linezolid</t>
  </si>
  <si>
    <t>0ED4686C-B16A-447C-84EB-A9EA3459A249</t>
  </si>
  <si>
    <t>Estradot 37,5 mikrog/24 timer depotplaster, 24x1 stk foliepose</t>
  </si>
  <si>
    <t>005589</t>
  </si>
  <si>
    <t xml:space="preserve">Mangel på Estradot </t>
  </si>
  <si>
    <t>Oppdatert 15.02.2024: mangelperiode til 31.12.2024_x000D_
Oppdatert 18.01.2024: mangelperiode til 01.03.2024_x000D_
Oppdatert 12.01.2024: mangelperiode til 01.04.2024
Oppdatert 21.12.2023: mangelperiode til 05.01.2024
Opprinnelig forventet levering: 29.04.2024</t>
  </si>
  <si>
    <t>EU/EØS (for grossister), USA (for MT-innehaver)</t>
  </si>
  <si>
    <t>4ECACDD5-671B-4536-9727-4D7E3E964211</t>
  </si>
  <si>
    <t>0E25645A-B353-452E-920D-744550B211A3</t>
  </si>
  <si>
    <t>V08AB02</t>
  </si>
  <si>
    <t>Omnipaque 350 mg I/ml injeksjonsvæske, oppløsning, 10x200 ml flaske av plast</t>
  </si>
  <si>
    <t>582692</t>
  </si>
  <si>
    <t>joheksol</t>
  </si>
  <si>
    <t>CE6C03E2-C53B-4FEE-ACA4-95A6A7D13AE6</t>
  </si>
  <si>
    <t>04.12.2023</t>
  </si>
  <si>
    <t>Opprinnelig forventet levering: 27.12.2023</t>
  </si>
  <si>
    <t>8D193D29-9A6E-4A0F-B26E-D57C452F55C5</t>
  </si>
  <si>
    <t>G03AA07</t>
  </si>
  <si>
    <t>Loette 28 100 mikrog/20 mikrog tablett, filmdrasjert, 3x28 stk kalenderpakning</t>
  </si>
  <si>
    <t>525618</t>
  </si>
  <si>
    <t>etinyløstradiol, levonorgestrel</t>
  </si>
  <si>
    <t>Opprinnelig forventet levering: 14.03.2024</t>
  </si>
  <si>
    <t>46B6F403-9846-438D-993C-9714B03C1367</t>
  </si>
  <si>
    <t>D11AH05</t>
  </si>
  <si>
    <t>Dupixent 300 mg injeksjonsvæske, oppløsning i ferdigfylt penn, 2x2 ml ferdigfylt penn</t>
  </si>
  <si>
    <t>582151</t>
  </si>
  <si>
    <t>dupilumab</t>
  </si>
  <si>
    <t>Mangel på Dupixent</t>
  </si>
  <si>
    <t>Opprinnelig forventet levering: 23.12.2023</t>
  </si>
  <si>
    <t>7C10318C-93FB-4C0A-837B-2B71FA60B555</t>
  </si>
  <si>
    <t>N05CD08</t>
  </si>
  <si>
    <t>Midazolam Accordpharma 1 mg/ml injeksjons-/infusjonsvæske, oppløsning i ferdigfylt sprøyte, 5 ml ferdigfylt sprøyte</t>
  </si>
  <si>
    <t>156660</t>
  </si>
  <si>
    <t>midazolamhydroklorid</t>
  </si>
  <si>
    <t>7F6C1238-24B9-452F-8155-CF993854A123</t>
  </si>
  <si>
    <t>L01DB06</t>
  </si>
  <si>
    <t>Idarubicin Accord 10 mg/10 ml injeksjonsvæske, oppløsning, 10 ml hetteglass</t>
  </si>
  <si>
    <t>190187</t>
  </si>
  <si>
    <t>idarubicinhydroklorid</t>
  </si>
  <si>
    <t>26367189-1981-4551-A17A-5480B4FA3D13</t>
  </si>
  <si>
    <t>Vamin 18 g N/L Elektrolyttfri/Vamin 14 g N/L Elektrolyttfri  infusjonsvæske, oppløsning, 1000 ml infusjonsflaske av glass</t>
  </si>
  <si>
    <t>065193</t>
  </si>
  <si>
    <t>515EC2C4-59C8-42AD-BE45-03F1F16B6E28</t>
  </si>
  <si>
    <t>F96A7C1E-35BD-4096-9C5C-76D567578EF0</t>
  </si>
  <si>
    <t>Synalar 0,025% krem, 100 g tube</t>
  </si>
  <si>
    <t>098211</t>
  </si>
  <si>
    <t>Oppdatert 05.12.2023: mangelperiode til 01.03.2024
Opprinnelig forventet levering: 01.02.2024</t>
  </si>
  <si>
    <t>4833B5E9-546C-4840-9838-CE871A0A04E2</t>
  </si>
  <si>
    <t>Oppdatert 16.10.2023: mangelperiode til 06.11.2023
Opprinnelig forventet levering: 23.10.2023</t>
  </si>
  <si>
    <t>18309CC5-37F0-4834-BEB6-27534DCD3F9A</t>
  </si>
  <si>
    <t>Stilnoct 10 mg tablett, filmdrasjert, 28 stk blisterpakning</t>
  </si>
  <si>
    <t>061147</t>
  </si>
  <si>
    <t>Oppdatert 12.01.2024: mangelperiode til 29.01.2024
Oppdatert 18.12.2023: mangelperiode til 15.01.2024
Oppdatert 29.11.2023: mangelperiode til 15.01.2024
Oppdatert 20.11.2023: mangelperiode til 02.01.2024
Oppdatert 16.10.2023: mangelperiode til 06.11.2023
Opprinnelig forventet levering: 23.10.2023</t>
  </si>
  <si>
    <t>8605F340-BF6C-4536-898B-34990F1A240D</t>
  </si>
  <si>
    <t>9203B304-3B06-474B-9264-204A1F761D16</t>
  </si>
  <si>
    <t>Fontex 20 mg dispergerbar tablett, 98 stk blisterpakning</t>
  </si>
  <si>
    <t>179264</t>
  </si>
  <si>
    <t>2Care4</t>
  </si>
  <si>
    <t>Opprinnelig forventet levering: 30.06.2024</t>
  </si>
  <si>
    <t>9EE72933-7FF5-497B-A170-05A9A4F5F19E</t>
  </si>
  <si>
    <t>L01BB05</t>
  </si>
  <si>
    <t>Fludarabin Ebewe 25 mg/ml konsentrat til injeksjons-/infusjonsvæske, oppløsning, 5x2 ml hetteglass</t>
  </si>
  <si>
    <t>078895</t>
  </si>
  <si>
    <t>fludarabinfosfat</t>
  </si>
  <si>
    <t>Oppdatert 29.02.2024: mangelperiode til 15.07.2024_x000D_
Oppdatert 09.02.2024: mangelperiode til 31.05.2024_x000D_
Oppdatert 24.11.2023: mangelperiode til 29.02.2024_x000D_
Opprinnelig forventet levering: 07.03.2024</t>
  </si>
  <si>
    <t>32735B20-1BE8-44E9-A726-30BEB3C8AE7D</t>
  </si>
  <si>
    <t>P01AB01</t>
  </si>
  <si>
    <t>Flagyl 400 mg tablett, filmdrasjert, 30 stk blisterpakning</t>
  </si>
  <si>
    <t>163246</t>
  </si>
  <si>
    <t>benzoylmetronidazol-slett</t>
  </si>
  <si>
    <t>Oppdatert 13.03.2024: mangelperiode til 01.03.2024 Oppdatert 29.01.2024: mangelperiode til 23.01.2024
Oppdatert 22.01.2024: mangelperiode til 25.02.2024
Oppdatert 05.01.2024: mangelperiode til 16.01.2024
Opprinnelig forventet levering: 03.01.2024</t>
  </si>
  <si>
    <t>0AF624F3-04E7-4D0F-AB95-1154B2FC1BAC</t>
  </si>
  <si>
    <t>Crestor 10 mg tablett, filmdrasjert, 98 stk blisterpakning</t>
  </si>
  <si>
    <t>582737</t>
  </si>
  <si>
    <t>Oppdatert 08.12.2023: mangelperiode til 18.01.2024
Oppdatert 30.11.2023: mangelperiode til 21.12.2023
Opprinnelig forventet levering: 08.12.2023</t>
  </si>
  <si>
    <t>6255E35C-4466-4FAA-88D4-16D5CEAA5357</t>
  </si>
  <si>
    <t>20.03.2024</t>
  </si>
  <si>
    <t>Viscotears 2 mg/g øyegel, 30x0,6 g engangspipette</t>
  </si>
  <si>
    <t>541760</t>
  </si>
  <si>
    <t>Oppdatert 14.02.2024: mangelperiode til 23.05.2024_x000D_
Oppdatert 10.01.2024: mangelperiode til 11.04.2024_x000D_
Opprinnelig forventet levering: 18.01.2024</t>
  </si>
  <si>
    <t>1AA7A0A6-5D17-4245-8782-E070D2846E46</t>
  </si>
  <si>
    <t>C003F7DE-405F-423C-9B13-F3E94475FA17</t>
  </si>
  <si>
    <t>J07BB02</t>
  </si>
  <si>
    <t>Vaxigriptetra  injeksjonsvæske, suspensjon i ferdigfylt sprøyte, 10x0,5 ml ferdigfylt sprøyte av glass</t>
  </si>
  <si>
    <t>401623</t>
  </si>
  <si>
    <t>influensa a-virus (h1n1), inaktivert, splittvirus, influensa a-virus (h3n2), inaktivert, splittvirus, influensa b-virus, victoria-linje, inaktivert, splittvirus, influensa b-virus, yamagata-linje, inaktivert, splittvirus</t>
  </si>
  <si>
    <t>Sanofi Pasteur Europe</t>
  </si>
  <si>
    <t>1000 + 500</t>
  </si>
  <si>
    <t>2FF36006-AD59-4241-9E0A-01FFC01F77D0</t>
  </si>
  <si>
    <t>G04CA03</t>
  </si>
  <si>
    <t>Sinalfa 5 mg tablett, 98 stk kalenderpakning</t>
  </si>
  <si>
    <t>534750</t>
  </si>
  <si>
    <t>terazosinhydrokloriddihydrat</t>
  </si>
  <si>
    <t>Oppdatert 14.12.2023: mangelperiode til 30.04.2024_x000D_
Opprinnelig forventet levering: 29.02.2024</t>
  </si>
  <si>
    <t>C0F63A7E-52F1-4B81-9A8B-34C92F063BBF</t>
  </si>
  <si>
    <t>CC1DABE1-B30F-4AF6-AACF-157451DA22CA</t>
  </si>
  <si>
    <t>23.11.2023</t>
  </si>
  <si>
    <t>Equasym Depot 10 mg kapsel med modifisert frisetting, hard, 30 stk blisterpakning</t>
  </si>
  <si>
    <t>065287</t>
  </si>
  <si>
    <t>58238900-60E1-4B23-887E-77E07901ADDF</t>
  </si>
  <si>
    <t>06.12.2023</t>
  </si>
  <si>
    <t>Oppdatert 24.11.2023: mangelperiode til 08.12.2023_x000D_
Opprinnelig forventet levering: 01.12.2023</t>
  </si>
  <si>
    <t>7984A6DD-6CC0-46E4-8E27-B207A9992F45</t>
  </si>
  <si>
    <t>Singulair 5 mg tyggetablett, 28 stk blisterpakning</t>
  </si>
  <si>
    <t>021402</t>
  </si>
  <si>
    <t>F24F0C43-C6D8-4BDA-A31F-029EC93B40DF</t>
  </si>
  <si>
    <t>Singulair 4 mg tyggetablett, 28 stk kalenderpakning</t>
  </si>
  <si>
    <t>002294</t>
  </si>
  <si>
    <t>Oppdatert 07.12.2023: mangelperiode til 02.02.2024_x000D_
Opprinnelig forventet levering: 02.01.2024</t>
  </si>
  <si>
    <t>936ED0FE-2AF6-4BDA-B0FC-BCB55EA4CCE7</t>
  </si>
  <si>
    <t>Oppdatert 24.11.2023: mangelperiode til 15.12.2023_x000D_
Opprinnelig forventet levering: 08.12.2023</t>
  </si>
  <si>
    <t>6EAFEF44-F43B-433B-B85B-573DE46CEF1E</t>
  </si>
  <si>
    <t>Pinex Minor/Pinex Forte/Pinex Major 500 mg/30 mg tablett, filmdrasjert, 20 stk blisterpakning</t>
  </si>
  <si>
    <t>110699</t>
  </si>
  <si>
    <t>F5CEA95F-A542-4791-A421-9233B4F19B64</t>
  </si>
  <si>
    <t>Pinex Minor/Pinex Forte/Pinex Major 500 mg/30 mg tablett, filmdrasjert, 10 stk blisterpakning</t>
  </si>
  <si>
    <t>386535</t>
  </si>
  <si>
    <t>5FAE3128-7FE3-4C45-AFBD-E7308D98F7D0</t>
  </si>
  <si>
    <t>14.12.2023</t>
  </si>
  <si>
    <t>Myrelez 60 mg injeksjonsvæske, oppløsning i ferdigfylt sprøyte, 1x0,5 ml ferdigfylt sprøyte</t>
  </si>
  <si>
    <t>128499</t>
  </si>
  <si>
    <t>69112020-B358-4487-80ED-DE97D3D9EEEC</t>
  </si>
  <si>
    <t>D3C266D6-6F24-4A5A-ABC8-51A5184C618A</t>
  </si>
  <si>
    <t>Methylphenidate Teva 10 mg kapsel med modifisert frisetting, hard, 30 stk boks av plast</t>
  </si>
  <si>
    <t>140611</t>
  </si>
  <si>
    <t>Oppdatert 05.04.2024: mangelperiode til 22.04.2024_x000D_
Oppdatert 23.02.2024: mangelperiode til 16.03.2024
Oppdatert 15.02.2024: mangelperiode til 10.03.2024
Oppdatert 22.12.2023: mangelperiode til 20.02.2024
Oppdatert 07.12.2023: mangelperiode til 15.01.2024
Oppdatert 17.11.2023: mangelperiode til 18.12.2023
Opprinnelig forventet levering: 18.12.2023</t>
  </si>
  <si>
    <t>9437ABE3-7BAB-4704-BDA2-2962A217C993</t>
  </si>
  <si>
    <t>Sumatriptan Teva 50 mg tablett, filmdrasjert, 12 stk blisterpakning</t>
  </si>
  <si>
    <t>485853</t>
  </si>
  <si>
    <t>84E59007-4DEE-4937-846D-2A14FADCD1A7</t>
  </si>
  <si>
    <t>Sitagliptin/Metformin Glenmark 50 mg/1 000 mg tablett, filmdrasjert, 56 stk blisterpakning</t>
  </si>
  <si>
    <t>504146</t>
  </si>
  <si>
    <t>metforminhydroklorid, sitagliptinhydrokloridmonohydrat</t>
  </si>
  <si>
    <t>Glenmark Arzneimittel Gmbh</t>
  </si>
  <si>
    <t>B72A448D-AFF6-4DA7-A60F-D3EAB92F9CB3</t>
  </si>
  <si>
    <t>Sitagliptin/Metformin Glenmark 50 mg/1 000 mg tablett, filmdrasjert, 196 stk blisterpakning</t>
  </si>
  <si>
    <t>491679</t>
  </si>
  <si>
    <t>199C39FD-26F6-494F-8167-3622D611A4D6</t>
  </si>
  <si>
    <t>06.02.2024</t>
  </si>
  <si>
    <t>A07EA01</t>
  </si>
  <si>
    <t>Prednisolon Unimedic 31,25 mg rektalvæske, oppløsning, 6x125 ml flaske av plast med rektalspiss</t>
  </si>
  <si>
    <t>113481</t>
  </si>
  <si>
    <t>prednisolonnatriumfosfat</t>
  </si>
  <si>
    <t>Oppdatert 13.12.2023: mangelperiode til 16.02.2024_x000D_
Oppdatert 13.12.2023: mangelperiode til 17.01.2024_x000D_
Opprinnelig forventet levering: 29.02.2024</t>
  </si>
  <si>
    <t>7D20EB31-5D18-4421-B0A5-D3E565DFF7BE</t>
  </si>
  <si>
    <t>Methylphenidate Teva 30 mg kapsel med modifisert frisetting, hard, 30 stk boks av plast</t>
  </si>
  <si>
    <t>469152</t>
  </si>
  <si>
    <t>Oppdatert 09.02.2024: mangelperiode til 29.02.2024_x000D_
Oppdatert 22.12.2023: mangelperiode til 01.02.2024
Oppdatert 07.12.2023: mangelperiode til 15.01.2024
Opprinnelig forventet levering: 15.01.2024</t>
  </si>
  <si>
    <t>E4400908-9DB5-4CD9-907A-72D549A6CBB6</t>
  </si>
  <si>
    <t>Apolar 0,1 % salve, 15 g tube</t>
  </si>
  <si>
    <t>448719</t>
  </si>
  <si>
    <t>BCEE897E-1653-4C5D-9D0B-83CB3E788C23</t>
  </si>
  <si>
    <t>A03FA01</t>
  </si>
  <si>
    <t>Afipran 1 mg/ml mikstur, oppløsning, 250 ml flaske</t>
  </si>
  <si>
    <t>512442</t>
  </si>
  <si>
    <t>metoklopramidhydrokloridmonohydrat</t>
  </si>
  <si>
    <t>Mangel på Afipran mikstur</t>
  </si>
  <si>
    <t>Oppdatert 03.01.2024: mangelperiode til 01.04.2024_x000D_
Opprinnelig forventet levering: 15.03.2024</t>
  </si>
  <si>
    <t>F03938D9-3882-459E-AA4A-C3EE9D82D7F4</t>
  </si>
  <si>
    <t>Oppdatert 25.01.2024: mangelperiode til 05.02.2024
Oppdatert 19.01.2024: mangelperiode til 29.01.2024
Oppdatert 12.01.2024: mangelperiode til 22.01.2024
Opprinnelig forventet levering: 15.01.2024</t>
  </si>
  <si>
    <t>A66A5990-DA36-47D7-9B50-AB9FD9805E84</t>
  </si>
  <si>
    <t>2A42FA3A-1217-489E-A788-EBBF5F986E0A</t>
  </si>
  <si>
    <t>N05BA12</t>
  </si>
  <si>
    <t>Xanor 2 mg tablett, 100 stk beholder av glass</t>
  </si>
  <si>
    <t>093336</t>
  </si>
  <si>
    <t>alprazolam</t>
  </si>
  <si>
    <t>13AA6865-4A3D-4DC0-BE5A-198A9BD362C1</t>
  </si>
  <si>
    <t>J02AC03</t>
  </si>
  <si>
    <t>Voriconazole Accord 50 mg tablett, filmdrasjert, 30x1 stk endoseblisterpakning</t>
  </si>
  <si>
    <t>375275</t>
  </si>
  <si>
    <t>vorikonazol</t>
  </si>
  <si>
    <t>E9DABB1A-C30C-477A-A990-1F81A15C834E</t>
  </si>
  <si>
    <t>010915FB-60BC-4F2C-86B1-B01A3609CF5F</t>
  </si>
  <si>
    <t>Versican Plus Pi  lyofilisat og væske til injeksjonsvæske, suspensjon, 1 doser hetteglass</t>
  </si>
  <si>
    <t>569775</t>
  </si>
  <si>
    <t>hundeparainfluensavirus 2, stamme cpiv-bio 15, levende</t>
  </si>
  <si>
    <t>Zoetis Belgium S.A.</t>
  </si>
  <si>
    <t>CC21941A-C8EC-43C5-A5A8-C34147244555</t>
  </si>
  <si>
    <t>D823A79F-0260-4DE7-873A-82E900B588C7</t>
  </si>
  <si>
    <t>21.03.2024</t>
  </si>
  <si>
    <t>D11AX01</t>
  </si>
  <si>
    <t>Recrea Forte 5 % w/v liniment, oppløsning, 60 ml flaske av plast</t>
  </si>
  <si>
    <t>024888</t>
  </si>
  <si>
    <t>minoksidil</t>
  </si>
  <si>
    <t>C03599B7-E4B8-40E8-BB78-4C6C8A8895EE</t>
  </si>
  <si>
    <t>13.11.2023</t>
  </si>
  <si>
    <t>J07BC01</t>
  </si>
  <si>
    <t>Fendrix 20 mikrog/dose injeksjonsvæske, suspensjon, 1x0,5 ml ferdigfylt sprøyte</t>
  </si>
  <si>
    <t>016785</t>
  </si>
  <si>
    <t>hepatitt b-virus overflateantigen, rekombinant</t>
  </si>
  <si>
    <t>Glaxosmithkline</t>
  </si>
  <si>
    <t>Opprinnelig forventet levering: 18.04.2024</t>
  </si>
  <si>
    <t>26BAD3EA-9A63-43DF-B69C-B13B9D8E6B0B</t>
  </si>
  <si>
    <t>Doxorubicin Accord 2 mg/ml konsentrat til infusjonsvæske, oppløsning, 100 ml hetteglass</t>
  </si>
  <si>
    <t>127770</t>
  </si>
  <si>
    <t>Opprinnelig forventet levering: 01.06.2024</t>
  </si>
  <si>
    <t>712F8360-DC6D-41D2-BB92-AC07762CC278</t>
  </si>
  <si>
    <t>Donepezil Accord 10 mg tablett, filmdrasjert, 98 stk blisterpakning</t>
  </si>
  <si>
    <t>521808</t>
  </si>
  <si>
    <t>24D52B6F-3225-4D0E-829D-5C3BAC5A8F9D</t>
  </si>
  <si>
    <t>07.12.2023</t>
  </si>
  <si>
    <t>QP54AA03</t>
  </si>
  <si>
    <t>Dectomax 10 mg/ml injeksjonsvæske, oppløsning, 200 ml hetteglass</t>
  </si>
  <si>
    <t>388877</t>
  </si>
  <si>
    <t>doramektin</t>
  </si>
  <si>
    <t>Zoetis Animal Health Aps</t>
  </si>
  <si>
    <t>AFD0A03F-8B7E-4C8A-8D03-D7797117CD9F</t>
  </si>
  <si>
    <t>30.11.2023</t>
  </si>
  <si>
    <t>A79791E4-4F09-4C3A-B2B8-DDD748B24FF9</t>
  </si>
  <si>
    <t>Bicalutamide Bluefish 150 mg tablett, filmdrasjert, 30 stk blisterpakning</t>
  </si>
  <si>
    <t>093082</t>
  </si>
  <si>
    <t>5469531F-A90E-4736-88CF-D7136D3EC792</t>
  </si>
  <si>
    <t>Alendronat Mylan 70 mg tablett, 100 stk beholder av plast</t>
  </si>
  <si>
    <t>239019</t>
  </si>
  <si>
    <t>B6CE8389-EE23-4A2B-A52D-6575E129166C</t>
  </si>
  <si>
    <t>04.03.2024</t>
  </si>
  <si>
    <t>Synalar 0,025% krem, 30 g tube</t>
  </si>
  <si>
    <t>098233</t>
  </si>
  <si>
    <t>Oppdatert 22.01.2024: mangelperiode til 01.05.2024_x000D_
Oppdatert 05.12.2023: mangelperiode til 01.03.2024
Opprinnelig forventet levering: 01.02.2024</t>
  </si>
  <si>
    <t>7CD19FB4-D83A-4F95-926B-190F04028938</t>
  </si>
  <si>
    <t>24.11.2023</t>
  </si>
  <si>
    <t>QN01AX93</t>
  </si>
  <si>
    <t>Finquel vet 1 000 mg/g pulver til bad, oppløsning, 1000 g flaske av mørkt glass</t>
  </si>
  <si>
    <t>140729</t>
  </si>
  <si>
    <t>trikainmesilat</t>
  </si>
  <si>
    <t>Opprinnelig forventet levering: 27.11.2023</t>
  </si>
  <si>
    <t>806AA488-F1F3-4313-A02B-6651FFA44A91</t>
  </si>
  <si>
    <t>Oppdatert 07.12.2023: mangelperiode til 05.01.2024_x000D_
Oppdatert 24.11.2023: mangelperiode til 08.12.2023_x000D_
Oppdatert 16.11.2023: mangelperiode til 01.12.2023_x000D_
Opprinnelig forventet levering: 24.11.2023</t>
  </si>
  <si>
    <t>B810E62D-0280-4F95-A038-3A496D4D6212</t>
  </si>
  <si>
    <t>D06BB53</t>
  </si>
  <si>
    <t>Zoviduo 50 mg/g/10 mg/g krem, 2 g tube</t>
  </si>
  <si>
    <t>172255</t>
  </si>
  <si>
    <t>aciklovir, hydrokortison</t>
  </si>
  <si>
    <t>Haleon Denmark Aps</t>
  </si>
  <si>
    <t>AC7F75E2-0615-405E-AA72-4CD12BCA7146</t>
  </si>
  <si>
    <t>Verquvo 2,5 mg tablett, filmdrasjert, 100x1 stk endoseblisterpakning</t>
  </si>
  <si>
    <t>199881</t>
  </si>
  <si>
    <t>Oppdatert 23.11.2023: mangelperiode til 01.02.2024_x000D_
Opprinnelig forventet levering: 13.12.2023</t>
  </si>
  <si>
    <t>7DD06E0B-AF25-454F-A45C-46A354241C72</t>
  </si>
  <si>
    <t>02.01.2024</t>
  </si>
  <si>
    <t>Dolcontin 100 mg depottablett, 100 stk blisterpakning</t>
  </si>
  <si>
    <t>139881</t>
  </si>
  <si>
    <t>Opprinnelig forventet levering: 02.05.2024</t>
  </si>
  <si>
    <t>2A811D25-9B7B-4DC7-9E01-49C3ED19A8CC</t>
  </si>
  <si>
    <t>A01AB03</t>
  </si>
  <si>
    <t>Corsodyl 1 % dentalgel, 50 g tube</t>
  </si>
  <si>
    <t>010959</t>
  </si>
  <si>
    <t>FFCFA71B-0EF5-4609-B958-4781BB742B68</t>
  </si>
  <si>
    <t>Vfend 200 mg pulver til infusjonsvæske, oppløsning, 1x200 mg hetteglass</t>
  </si>
  <si>
    <t>004352</t>
  </si>
  <si>
    <t>0D57BFE0-BDB0-40ED-81AF-8F58CB21B690</t>
  </si>
  <si>
    <t>12.12.2023</t>
  </si>
  <si>
    <t>Tralieve Vet 80 mg tyggetablett, 30 stk blisterpakning</t>
  </si>
  <si>
    <t>111108</t>
  </si>
  <si>
    <t>Oppdatert 07.12.2023: mangelperiode til 05.01.2024_x000D_
Opprinnelig forventet levering: 29.02.2024</t>
  </si>
  <si>
    <t>971D07D3-E0DE-4DFE-967D-417D3821EB88</t>
  </si>
  <si>
    <t>QA03FA01</t>
  </si>
  <si>
    <t>Metomotyl 10 mg tyggetablett, 100 stk blisterpakning</t>
  </si>
  <si>
    <t>576803</t>
  </si>
  <si>
    <t>0FA83AAD-0D0F-47C1-9374-8DFF90C5280C</t>
  </si>
  <si>
    <t>M01AC06</t>
  </si>
  <si>
    <t>Meloxicam Bluefish 7,5 mg tablett, 30 stk blisterpakning</t>
  </si>
  <si>
    <t>184707</t>
  </si>
  <si>
    <t>meloksikam</t>
  </si>
  <si>
    <t>D7B535ED-0F4F-4E11-AB3F-BD655F41D78E</t>
  </si>
  <si>
    <t>D10AF01</t>
  </si>
  <si>
    <t>Dalacin 10 mg/ml liniment, emulsjon, 60 ml flaske av plast</t>
  </si>
  <si>
    <t>494559</t>
  </si>
  <si>
    <t>Oppdatert 01.02.2024: mangelperiode til 31.03.2024_x000D_
Oppdatert 14.12.2023: mangelperiode til 29.02.2024_x000D_
Opprinnelig forventet levering: 02.02.2024</t>
  </si>
  <si>
    <t>4D5774F4-61E3-4039-82AF-F066CC6E0365</t>
  </si>
  <si>
    <t>L04AA06</t>
  </si>
  <si>
    <t>CellCept 250 mg kapsel, hard, 100 stk blisterpakning</t>
  </si>
  <si>
    <t>108829</t>
  </si>
  <si>
    <t>mykofenolatmofetil</t>
  </si>
  <si>
    <t>CF5A19E7-B365-48D0-9F11-852640BD38EB</t>
  </si>
  <si>
    <t>QI02AB18</t>
  </si>
  <si>
    <t>UBAC  injeksjonsvæske, emulsjon, 1x5 doser hetteglass</t>
  </si>
  <si>
    <t>419180</t>
  </si>
  <si>
    <t>lipoteikoinsyre (lta) fra biofilm adhesjonskomponent (bac) av streptococcus uberis</t>
  </si>
  <si>
    <t>Laboratorios Hipra S.A.</t>
  </si>
  <si>
    <t>BA650766-84C0-4B81-84D3-A38D1B482C9A</t>
  </si>
  <si>
    <t>UBAC  injeksjonsvæske, emulsjon, 1x25 doser hetteglass</t>
  </si>
  <si>
    <t>421942</t>
  </si>
  <si>
    <t>59E5F991-5D40-47F3-9478-08D5F6CDEAD1</t>
  </si>
  <si>
    <t>48763DC4-270C-47DD-A86B-C9C94420ED8B</t>
  </si>
  <si>
    <t>Mivacron 2 mg/ml injeksjonsvæske, oppløsning, 5x10 ml ampulle</t>
  </si>
  <si>
    <t>381046</t>
  </si>
  <si>
    <t>1646F23B-61F5-45DD-966E-EBED7B711D6B</t>
  </si>
  <si>
    <t>R03AC03</t>
  </si>
  <si>
    <t>Bricanyl Turbuhaler 0,5 mg/dose inhalasjonspulver, 1x120 doser inhalator</t>
  </si>
  <si>
    <t>486372</t>
  </si>
  <si>
    <t>terbutalinsulfat</t>
  </si>
  <si>
    <t>Astrazeneca</t>
  </si>
  <si>
    <t>71DF4265-8892-4676-8E7D-D99BBB9A7D48</t>
  </si>
  <si>
    <t>7D6CF8C7-C635-443F-92F6-379CCA957D2B</t>
  </si>
  <si>
    <t>Trileptal 150 mg tablett, filmdrasjert, 100 stk blisterpakning</t>
  </si>
  <si>
    <t>552901</t>
  </si>
  <si>
    <t>Grossister (og apotek) har tilstrekkelig lager / Andre styrker tilgjengelig</t>
  </si>
  <si>
    <t>269967DE-608E-4D42-BFB8-6BA75A5F1B02</t>
  </si>
  <si>
    <t>C03CA01</t>
  </si>
  <si>
    <t>Lasix Retard 30 mg depotkapsel, hard, 100 stk blisterpakning</t>
  </si>
  <si>
    <t>058735</t>
  </si>
  <si>
    <t>furosemid</t>
  </si>
  <si>
    <t>Mangel på Lasix Retard depotkapsler</t>
  </si>
  <si>
    <t>Oppdatert 29.01.2024: mangelperiode til 14.03.2024_x000D_
Oppdatert 12.12.2023: mangelperiode til 05.02.2024_x000D_
Opprinnelig forventet levering: 19.12.2023</t>
  </si>
  <si>
    <t>D6C07C39-7A4C-42E5-93AB-BB9584E73E38</t>
  </si>
  <si>
    <t>11.12.2023</t>
  </si>
  <si>
    <t>Canomini 20 mg/g/200 mg/g krem, 500 g flaske av plast med pumpe</t>
  </si>
  <si>
    <t>525114</t>
  </si>
  <si>
    <t>Oppdatert 04.12.2023: mangelperiode til 15.03.2024
Opprinnelig forventet levering: 29.02.2024</t>
  </si>
  <si>
    <t>69734D4A-1AF4-4C97-9CF2-6C93572FD638</t>
  </si>
  <si>
    <t>1EE8C950-F111-4B86-BAF3-B5A51203E8CB</t>
  </si>
  <si>
    <t>Estradot 75 mikrog/24 timer depotplaster, 24x1 stk foliepose</t>
  </si>
  <si>
    <t>005634</t>
  </si>
  <si>
    <t>Oppdatert 18.01.2024: mangelperiode til 01.03.2024_x000D_
Oppdatert 21.12.2023: mangelperiode til 05.01.2024
Opprinnelig forventet levering: 20.12.2023</t>
  </si>
  <si>
    <t>B2402ED0-3F62-482B-9754-19ED315ACB57</t>
  </si>
  <si>
    <t>Estradot 50 mikrog/24 timer depotplaster, 24x1 stk foliepose</t>
  </si>
  <si>
    <t>005623</t>
  </si>
  <si>
    <t>Oppdatert 15.02.2024: mangelperiode til 31.12.2024_x000D_
Oppdatert 18.01.2024: mangelperiode til 01.03.2024_x000D_
Oppdatert 21.12.2023: mangelperiode til 05.01.2024
Opprinnelig forventet levering: 20.12.2023</t>
  </si>
  <si>
    <t>EF1A758C-EF49-40A5-9D71-86CFC598901D</t>
  </si>
  <si>
    <t>Estradot 25 mikrog/24 timer depotplaster, 24x1 stk foliepose</t>
  </si>
  <si>
    <t>018365</t>
  </si>
  <si>
    <t>Oppdatert 21.12.2023: mangelperiode til 20.12.2023</t>
  </si>
  <si>
    <t>E6209834-04AF-4DA2-B0E9-0AA40ABBF3EC</t>
  </si>
  <si>
    <t>Nasonex 50 mikrog/dose nesespray, suspensjon, 3x140 doser flaske av plast med dosepumpe</t>
  </si>
  <si>
    <t>474643</t>
  </si>
  <si>
    <t>A6026FF2-8D73-4F11-9FFF-09BC56ED8C26</t>
  </si>
  <si>
    <t>M01AG02</t>
  </si>
  <si>
    <t>Migea 200 mg tablett, 30 stk blisterpakning</t>
  </si>
  <si>
    <t>470523</t>
  </si>
  <si>
    <t>tolfenamsyre</t>
  </si>
  <si>
    <t>98E89398-A72A-49EC-A28D-A80AF6ED5D3F</t>
  </si>
  <si>
    <t>Migea 200 mg tablett, 10 stk blisterpakning</t>
  </si>
  <si>
    <t>546730</t>
  </si>
  <si>
    <t>E36B86D1-0262-4F2D-B7BB-04A867ACE475</t>
  </si>
  <si>
    <t>G03AA09</t>
  </si>
  <si>
    <t>Mercilon 28 150 mikrog/20 mikrog tablett, 3x28 stk kalenderpakning</t>
  </si>
  <si>
    <t>593830</t>
  </si>
  <si>
    <t>desogestrel, etinyløstradiol</t>
  </si>
  <si>
    <t>Oppdatert 07.12.2023: mangelperiode til 05.01.2024
Opprinnelig forventet levering: 29.12.2023</t>
  </si>
  <si>
    <t>7B4D3322-AF27-43D7-A8C1-9369878BEE40</t>
  </si>
  <si>
    <t>Maxalt Rapitab 10 mg smeltetablett, 18x1 stk endoseblisterpakning</t>
  </si>
  <si>
    <t>539452</t>
  </si>
  <si>
    <t>Oppdatert 26.01.2024: mangelperiode til 19.04.2024_x000D_
Oppdatert 12.01.2024: mangelperiode til 29.03.2024_x000D_
Opprinnelig forventet levering: 02.02.2024</t>
  </si>
  <si>
    <t>99BCE6D1-503A-42C9-A3B6-FBF16643FBBA</t>
  </si>
  <si>
    <t>Lixiana 30 mg tablett, filmdrasjert, 30 stk blisterpakning</t>
  </si>
  <si>
    <t>078145</t>
  </si>
  <si>
    <t>Oppdatert 19.01.2024: mangelperiode til 07.02.2024_x000D_
Oppdatert 12.01.2024: mangelperiode til 01.02.2024_x000D_
Oppdatert 14.12.2023: mangelperiode til 12.01.2024_x000D_
Opprinnelig forventet levering: 18.12.2023</t>
  </si>
  <si>
    <t>7B82CC69-58D8-4F89-8E94-525A9145BDF4</t>
  </si>
  <si>
    <t>Sarclisa 20 mg/ml konsentrat til infusjonsvæske, oppløsning, 1x25 ml hetteglass</t>
  </si>
  <si>
    <t>133049</t>
  </si>
  <si>
    <t>4DE7E39D-31C4-42B6-904A-83F5CF8B0DA5</t>
  </si>
  <si>
    <t>Prednisolon 5 mg tablett, 100 stk boks</t>
  </si>
  <si>
    <t>124990</t>
  </si>
  <si>
    <t>77812F81-BE8F-43D4-9EBD-9B440C5BD4A5</t>
  </si>
  <si>
    <t>M02AA10</t>
  </si>
  <si>
    <t>Orudis 2,5 % gel, 1x60 g tube</t>
  </si>
  <si>
    <t>167547</t>
  </si>
  <si>
    <t>ketoprofen</t>
  </si>
  <si>
    <t>09AB9B34-A8C3-4E94-8FDD-224B9DE9DEEB</t>
  </si>
  <si>
    <t>6026FD86-77F3-4667-8887-61EE54122B7E</t>
  </si>
  <si>
    <t>Flutide 250 mikrog/dose inhalasjonsaerosol, suspensjon, 120 doser inhalator</t>
  </si>
  <si>
    <t>114587</t>
  </si>
  <si>
    <t>Oppdatert 19.01.2024: mangelperiode til 23.01.2024
Opprinnelig forventet levering: 13.02.2024</t>
  </si>
  <si>
    <t>C582D510-BB8F-42F0-A240-461677335C1E</t>
  </si>
  <si>
    <t>QP53BE02</t>
  </si>
  <si>
    <t>Exzolt 10 mg/ml oppløsning til bruk i drikkevann, 50 ml flaske av glass</t>
  </si>
  <si>
    <t>388107</t>
  </si>
  <si>
    <t>fluralaner</t>
  </si>
  <si>
    <t>3E73C968-0FBF-4714-A211-A0BD40BA0412</t>
  </si>
  <si>
    <t>Canoderm 5 % krem, 380 g boks</t>
  </si>
  <si>
    <t>031768</t>
  </si>
  <si>
    <t>7DAA149A-2DD5-4928-81DC-6A6E76213BB0</t>
  </si>
  <si>
    <t>Prednisolon Alternova 2,5 mg tablett, 500 stk beholder av plast</t>
  </si>
  <si>
    <t>233976</t>
  </si>
  <si>
    <t>8BD354F6-8412-4934-8A89-8E9A17741277</t>
  </si>
  <si>
    <t>22.02.2024</t>
  </si>
  <si>
    <t>Oppdatert 30.01.2024: mangelperiode til 29.02.2024_x000D_
Oppdatert 03.01.2024: mangelperiode til 16.02.2024_x000D_
Oppdatert 11.12.2023: mangelperiode til 16.02.2024_x000D_
Opprinnelig forventet levering: 29.02.2024</t>
  </si>
  <si>
    <t>4CB35026-CF20-4706-AE33-64C17791F1A9</t>
  </si>
  <si>
    <t>06.11.2023</t>
  </si>
  <si>
    <t>Mirtazapin Orion 45 mg smeltetablett, 90 stk blisterpakning</t>
  </si>
  <si>
    <t>024860</t>
  </si>
  <si>
    <t>Opprinnelig forventet levering: 01.10.2024</t>
  </si>
  <si>
    <t>65873E7F-726B-4BB1-88EB-ECA36BF8DE69</t>
  </si>
  <si>
    <t>Mirtazapin Orion 15 mg smeltetablett, 30 stk blisterpakning</t>
  </si>
  <si>
    <t>024838</t>
  </si>
  <si>
    <t>9BF32542-CB89-4B61-9DC5-943BA2B1448D</t>
  </si>
  <si>
    <t>QM01AX92</t>
  </si>
  <si>
    <t>Galliprant 20 mg tablett, 30 stk flaske av plast</t>
  </si>
  <si>
    <t>581282</t>
  </si>
  <si>
    <t>grapiprant</t>
  </si>
  <si>
    <t>52A3D42E-5A18-4AB3-8007-2C37DB935D0C</t>
  </si>
  <si>
    <t>Zavedos 5 mg pulver til injeksjonsvæske, oppløsning, 5 mg hetteglass</t>
  </si>
  <si>
    <t>080564</t>
  </si>
  <si>
    <t>5 + 5</t>
  </si>
  <si>
    <t>7313DC22-7EA7-4E38-9D9E-D69ACF2EAA3C</t>
  </si>
  <si>
    <t>Zavedos 10 mg pulver til injeksjonsvæske, oppløsning, 10 mg hetteglass</t>
  </si>
  <si>
    <t>080820</t>
  </si>
  <si>
    <t>50 + 50</t>
  </si>
  <si>
    <t>00988F94-E40E-43CD-905F-8677C20E9E7E</t>
  </si>
  <si>
    <t>Topotecan Accord 1 mg/ml konsentrat til infusjonsvæske, oppløsning, 1x1 ml hetteglass</t>
  </si>
  <si>
    <t>469191</t>
  </si>
  <si>
    <t>CEF507B8-0186-4275-B972-67F762DE6923</t>
  </si>
  <si>
    <t>Tadalafil Accord 10 mg tablett, filmdrasjert, 4 stk blisterpakning</t>
  </si>
  <si>
    <t>398078</t>
  </si>
  <si>
    <t>27F0B699-AEBE-4AA2-8969-FECCA0EF5B62</t>
  </si>
  <si>
    <t>QC03CA01</t>
  </si>
  <si>
    <t>Furosoral Vet 10 mg tablett, 50 stk blisterpakning</t>
  </si>
  <si>
    <t>090846</t>
  </si>
  <si>
    <t>Le Vet Beheer B.V.</t>
  </si>
  <si>
    <t>Oppdatert 21.12.2023: mangelperiode til 12.01.2024
Oppdatert 23.11.2023: mangelperiode til 18.12.2023
Opprinnelig forventet levering: 27.11.2023</t>
  </si>
  <si>
    <t>780D46E8-A206-4B03-98C5-D1D86AAD2597</t>
  </si>
  <si>
    <t>Fluorouracil Accord 50 mg/ml injeksjons-/infusjonsvæske, oppløsning, 1x100 ml hetteglass</t>
  </si>
  <si>
    <t>395106</t>
  </si>
  <si>
    <t>Oppdatert 13.11.2023: mangelperiode til 15.02.2024
Opprinnelig forventet levering: 31.12.2023</t>
  </si>
  <si>
    <t>DB5137F0-6597-446F-95CD-112F628EA91C</t>
  </si>
  <si>
    <t>Fampridine Accord 10 mg depottablett, 56x1 stk endoseblisterpakning</t>
  </si>
  <si>
    <t>514394</t>
  </si>
  <si>
    <t>F0D49621-9394-4BC6-935F-3DE205A72BD8</t>
  </si>
  <si>
    <t>16.11.2023</t>
  </si>
  <si>
    <t>Opprinnelig forventet levering: 04.12.2023</t>
  </si>
  <si>
    <t>4CA15AA0-FE9E-4E76-BDDD-7EB210262DE2</t>
  </si>
  <si>
    <t>Xagrid 0,5 mg kapsel, hard, 100 stk flaske</t>
  </si>
  <si>
    <t>021999</t>
  </si>
  <si>
    <t>Oppdatert 07.12.2023: mangelperiode til 22.01.2024_x000D_
Opprinnelig forventet levering: 11.12.2023</t>
  </si>
  <si>
    <t>D55876B0-5CE9-41EA-9DE3-D02BF55709D0</t>
  </si>
  <si>
    <t>Simplex 200 mg/g/800 mg/g øyesalve, 5 ml tube</t>
  </si>
  <si>
    <t>006172</t>
  </si>
  <si>
    <t>parafin, flytende, vaselin, gul</t>
  </si>
  <si>
    <t>80CAF7F1-5374-4258-A3E3-C54713A80B40</t>
  </si>
  <si>
    <t>Nemdatine 20 mg tablett, filmdrasjert, 98 stk blisterpakning</t>
  </si>
  <si>
    <t>458246</t>
  </si>
  <si>
    <t>A1C6DA79-0738-4BB4-B26A-3D606A50247C</t>
  </si>
  <si>
    <t>Lixiana 60 mg tablett, filmdrasjert, 100 stk blisterpakning</t>
  </si>
  <si>
    <t>408102</t>
  </si>
  <si>
    <t>Oppdatert 01.02.2024: mangelperiode til 30.01.2024
Oppdatert 19.01.2024: mangelperiode til 07.02.2024
Oppdatert 15.01.2024: mangelperiode til 01.02.2024
Oppdatert 27.12.2023: mangelperiode til 27.12.2024
Oppdatert 07.12.2023: mangelperiode til 12.01.2024
Opprinnelig forventet levering: 11.12.2023</t>
  </si>
  <si>
    <t>C643A024-91FD-4913-833B-06238ED33B98</t>
  </si>
  <si>
    <t>22.01.2024</t>
  </si>
  <si>
    <t>J07BA02</t>
  </si>
  <si>
    <t>Ixiaro 6 mikrog/sprøyte injeksjonsvæske, suspensjon, 0,5 ml ferdigfylt sprøyte</t>
  </si>
  <si>
    <t>157068</t>
  </si>
  <si>
    <t>japansk encefalittvirus, inaktivert</t>
  </si>
  <si>
    <t>Valneva Austria Gmbh</t>
  </si>
  <si>
    <t>651F766A-40FD-4E62-B224-57E7C31B9A98</t>
  </si>
  <si>
    <t>QD06AX05,D06AX05,D06AX05</t>
  </si>
  <si>
    <t>Bacimycin 500 IE/g/5 mg/g salve, 15 g tube</t>
  </si>
  <si>
    <t>596627</t>
  </si>
  <si>
    <t>klorheksidindiacetat, sinkbacitracin</t>
  </si>
  <si>
    <t>Oppdatert 01.02.2024: mangelperiode til 15.05.2024_x000D_
Opprinnelig forventet levering: 28.02.2024</t>
  </si>
  <si>
    <t>C7E4FE05-8854-4B10-B262-3E2CC51EAAD8</t>
  </si>
  <si>
    <t>Oppdatert 02.11.2023: mangelperiode til 24.11.2023
Opprinnelig forventet levering: 17.11.2023</t>
  </si>
  <si>
    <t>A9017E80-8AA5-4936-8F84-BBAEECC3CFD9</t>
  </si>
  <si>
    <t>01.12.2023</t>
  </si>
  <si>
    <t>BBA77482-6381-46ED-B32D-DB93E1D1652A</t>
  </si>
  <si>
    <t>074286</t>
  </si>
  <si>
    <t>Opprinnelig forventet levering: 24.11.2023</t>
  </si>
  <si>
    <t>EF1D05B6-7567-4187-B762-8EA2D9C636C0</t>
  </si>
  <si>
    <t>075226</t>
  </si>
  <si>
    <t>AF9C43EC-3AD7-4F0A-B90B-2D2AB6173AD9</t>
  </si>
  <si>
    <t>A04AD12</t>
  </si>
  <si>
    <t>Emend 125 mg kapsel, hard, 5x1 stk endoseblisterpakning</t>
  </si>
  <si>
    <t>017436</t>
  </si>
  <si>
    <t>aprepitant</t>
  </si>
  <si>
    <t>381991B1-8F03-459C-9B9D-25CBB24980FF</t>
  </si>
  <si>
    <t>Trimonil Retard 300 mg depottablett, 100 stk blisterpakning</t>
  </si>
  <si>
    <t>091553</t>
  </si>
  <si>
    <t>9281978C-AD1C-4BA7-9BB8-15699A39EC90</t>
  </si>
  <si>
    <t>Oppdatert 11.12.2023: mangelperiode til 29.02.2024
Opprinnelig forventet levering: 15.01.2024</t>
  </si>
  <si>
    <t>A28674E5-C06B-4D2D-BE38-F3C2E565C900</t>
  </si>
  <si>
    <t>Reltebon Depot 30 mg depottablett, 98 stk blisterpakning</t>
  </si>
  <si>
    <t>164611</t>
  </si>
  <si>
    <t>13B12D5E-9EE4-41A5-B298-C70CB9D63AAF</t>
  </si>
  <si>
    <t>N07BB04</t>
  </si>
  <si>
    <t>Naltrexone Accord 50 mg tablett, filmdrasjert, 28 stk blisterpakning</t>
  </si>
  <si>
    <t>045974</t>
  </si>
  <si>
    <t>naltreksonhydroklorid</t>
  </si>
  <si>
    <t>Mangel på Naltrexone tabletter</t>
  </si>
  <si>
    <t>EU/EØS, USA</t>
  </si>
  <si>
    <t>9C98E4FE-B32A-4607-852C-B681260B3E35</t>
  </si>
  <si>
    <t>Icatibant Glenmark 30 mg injeksjonsvæske, oppløsning i ferdigfylt sprøyte, 1x3 ml ferdigfylt sprøyte av glass</t>
  </si>
  <si>
    <t>043492</t>
  </si>
  <si>
    <t>842B2D11-B8E9-4080-886E-8C995B3FD812</t>
  </si>
  <si>
    <t>C03AA03</t>
  </si>
  <si>
    <t>Hydrochlorothiazide Orifarm 25 mg tablett, 100 stk blisterpakning</t>
  </si>
  <si>
    <t>140156</t>
  </si>
  <si>
    <t>hydroklortiazid</t>
  </si>
  <si>
    <t>FAE489E7-3BA7-493C-AF60-009652950AAE</t>
  </si>
  <si>
    <t>Vildagliptin/Metformin hydrochloride Accord 50 mg/850 mg tablett, filmdrasjert, 60 stk blisterpakning</t>
  </si>
  <si>
    <t>105095</t>
  </si>
  <si>
    <t>0DCA4513-24DA-4A11-9796-6975FB74020C</t>
  </si>
  <si>
    <t>G03FB05</t>
  </si>
  <si>
    <t>Sequidot 50 mikrog/250 mikrog depotplaster, 24x1 stk foliepose</t>
  </si>
  <si>
    <t>115804</t>
  </si>
  <si>
    <t>Mangel på Sequidot</t>
  </si>
  <si>
    <t>Oppdatert 20.03.2024: mangelperiode til 15.04.2024_x000D_
Oppdatert 30.01.2024: mangelperiode til 25.02.2024
Oppdatert 04.01.2024: mangelperiode til 25.01.2024
Opprinnelig forventet levering: 20.12.2023</t>
  </si>
  <si>
    <t>259F7675-5978-4A01-AFE9-EB867A2449E7</t>
  </si>
  <si>
    <t>812E27DB-A68E-4670-A984-7923CB9FAAA6</t>
  </si>
  <si>
    <t>Opprinnelig forventet levering: 01.12.2023</t>
  </si>
  <si>
    <t>460DEDAA-1C33-4D33-89B0-0F1DB40BBAB6</t>
  </si>
  <si>
    <t>4DF900B4-7D5C-4B73-995A-BCC85A94718A</t>
  </si>
  <si>
    <t>Clarithromycin Accord 500 mg tablett, filmdrasjert, 14 stk blisterpakning</t>
  </si>
  <si>
    <t>418466</t>
  </si>
  <si>
    <t>Oppdatert 19.02.2024: mangelperiode til 01.04.2024_x000D_
Opprinnelig forventet levering: 15.01.2024</t>
  </si>
  <si>
    <t>5EEA288B-CB0C-49D3-AB6A-FC6E9EC9D45E</t>
  </si>
  <si>
    <t>J01XB01</t>
  </si>
  <si>
    <t>Promixin 1 mill IE pulver til infusjonsvæske, oppløsning, 10 stk hetteglass</t>
  </si>
  <si>
    <t>135199</t>
  </si>
  <si>
    <t>kolistimetatnatrium</t>
  </si>
  <si>
    <t>Zambon Spa</t>
  </si>
  <si>
    <t>785 + 300</t>
  </si>
  <si>
    <t>Sverige, Tyskland</t>
  </si>
  <si>
    <t>6E7ABADE-E1AA-42BD-BA18-1D91CCB05267</t>
  </si>
  <si>
    <t>A11CC04</t>
  </si>
  <si>
    <t>Rocaltrol 0,25 mikrog kapsel, myk, 100 stk blisterpakning</t>
  </si>
  <si>
    <t>438015</t>
  </si>
  <si>
    <t>kalsitriol</t>
  </si>
  <si>
    <t>Mangel på Rocaltrol</t>
  </si>
  <si>
    <t>42892136-AA37-4110-B987-5FF197F0889F</t>
  </si>
  <si>
    <t>29449C2D-E755-4233-AF58-4D80236EED0F</t>
  </si>
  <si>
    <t>Travatan 40 mikrog/ml øyedråper, oppløsning, 1x2,5 ml flaske av plast med dråpespiss</t>
  </si>
  <si>
    <t>581969</t>
  </si>
  <si>
    <t>75BA22D3-4832-4991-8EC0-96E82FD0A4F2</t>
  </si>
  <si>
    <t>Methylphenidate Aristo 30 mg kapsel med modifisert frisetting, hard, 30 stk flaske</t>
  </si>
  <si>
    <t>524986</t>
  </si>
  <si>
    <t>Aristo Pharma Gmbh</t>
  </si>
  <si>
    <t>1F7F3855-37E0-49E8-AD19-777ACAC700DF</t>
  </si>
  <si>
    <t>Methylphenidate Aristo 20 mg kapsel med modifisert frisetting, hard, 30 stk flaske</t>
  </si>
  <si>
    <t>114422</t>
  </si>
  <si>
    <t>C2772574-8C6E-4913-BFCD-31F5DEB433E8</t>
  </si>
  <si>
    <t>Methylphenidate Aristo 10 mg kapsel med modifisert frisetting, hard, 30 stk flaske</t>
  </si>
  <si>
    <t>125274</t>
  </si>
  <si>
    <t>35364480-E5F0-4702-8CDE-E9701365E730</t>
  </si>
  <si>
    <t>Lamisil 250 mg tablett, 28 stk blisterpakning</t>
  </si>
  <si>
    <t>049650</t>
  </si>
  <si>
    <t>Novartis Norge As</t>
  </si>
  <si>
    <t>A8B8998A-4C24-4631-851F-0172ABD2326D</t>
  </si>
  <si>
    <t>Irbesartan/Hydroklortiazid Actavis 300 mg/12,5 mg tablett, filmdrasjert, 98 stk blisterpakning</t>
  </si>
  <si>
    <t>183283</t>
  </si>
  <si>
    <t>45194DC6-79D4-4361-A94F-C06312C16C13</t>
  </si>
  <si>
    <t>Diovan Comp 320 mg/25 mg tablett, filmdrasjert, 98 stk kalenderpakning</t>
  </si>
  <si>
    <t>092787</t>
  </si>
  <si>
    <t>A7A82D60-4F4C-4B90-9627-E18A996101B1</t>
  </si>
  <si>
    <t>Diovan 320 mg tablett, filmdrasjert, 1x98 stk kalenderpakning</t>
  </si>
  <si>
    <t>025444</t>
  </si>
  <si>
    <t>0017E126-BBB9-4733-8E7A-1A18F698E980</t>
  </si>
  <si>
    <t>Singulair 4 mg tyggetablett, 98 stk kalenderpakning</t>
  </si>
  <si>
    <t>Oppdatert 24.11.2023: mangelperiode til 08.12.2023_x000D_
Oppdatert 16.11.2023: mangelperiode til 01.12.2023_x000D_
Oppdatert 10.11.2023: mangelperiode til 24.11.2023_x000D_
Opprinnelig forventet levering: 17.11.2023</t>
  </si>
  <si>
    <t>00008DD9-C748-4217-81B5-781430363CE6</t>
  </si>
  <si>
    <t>D05AX03</t>
  </si>
  <si>
    <t>Silkis 3 mikrog/g salve, 100 g tube</t>
  </si>
  <si>
    <t>592147</t>
  </si>
  <si>
    <t>1A5641FF-7787-45A3-A824-1D9972063451</t>
  </si>
  <si>
    <t>C01BD07</t>
  </si>
  <si>
    <t>Multaq 400 mg tablett, filmdrasjert, 100x1 stk endoseblisterpakning</t>
  </si>
  <si>
    <t>039643</t>
  </si>
  <si>
    <t>dronedaronhydroklorid</t>
  </si>
  <si>
    <t>Opprinnelig forventet levering: 05.12.2023</t>
  </si>
  <si>
    <t>9929CF5E-1BAA-412F-91A4-1C5177C3C0ED</t>
  </si>
  <si>
    <t>D07AB02</t>
  </si>
  <si>
    <t>Locoid Crelo 0,1 % w/w liniment, emulsjon, 100 g flaske av plast</t>
  </si>
  <si>
    <t>080456</t>
  </si>
  <si>
    <t>hydrokortisonbutyrat</t>
  </si>
  <si>
    <t>12375D2F-8A07-49F6-8AF4-CD5CD6210F56</t>
  </si>
  <si>
    <t>Oppdatert 19.01.2024: mangelperiode til 07.02.2024_x000D_
Oppdatert 12.01.2024: mangelperiode til 01.02.2024_x000D_
Oppdatert 02.11.2023: mangelperiode til 05.01.2024
Oppdatert 25.10.2023: mangelperiode til 08.12.2023
Opprinnelig forventet levering: 24.11.2023</t>
  </si>
  <si>
    <t>29F40A5E-3458-4824-B3E8-30425BEEE603</t>
  </si>
  <si>
    <t>Arcoxia 120 mg tablett, filmdrasjert, 7 stk blisterpakning</t>
  </si>
  <si>
    <t>011326</t>
  </si>
  <si>
    <t>Opprinnelig forventet levering: 29.12.2023</t>
  </si>
  <si>
    <t>1DAE8E0C-D822-4BC5-ABEF-735D0493E83F</t>
  </si>
  <si>
    <t>A11EA</t>
  </si>
  <si>
    <t>295FAF13-3C1A-46EE-BF72-8B0151712639</t>
  </si>
  <si>
    <t>Omnipaque 140 mg I/ml injeksjonsvæske, oppløsning, 10x50 ml flaske av plast</t>
  </si>
  <si>
    <t>019066</t>
  </si>
  <si>
    <t>Oppdatert 06.03.2024: mangelperiode til 13.04.2024_x000D_
Oppdatert 19.01.2024: mangelperiode til 10.02.2024
Opprinnelig forventet levering: 06.01.2024</t>
  </si>
  <si>
    <t>44840312-A06C-47BD-985D-DDC6B4E1960B</t>
  </si>
  <si>
    <t>17.11.2023</t>
  </si>
  <si>
    <t>142034</t>
  </si>
  <si>
    <t>6B2C9AB4-4C58-4CFA-A662-014E9DBDD355</t>
  </si>
  <si>
    <t>Ipraxa 500 mikrog/2 ml inhalasjonsvæske til nebulisator, oppløsning, 60x2 ml ampulle av plast</t>
  </si>
  <si>
    <t>084562</t>
  </si>
  <si>
    <t>ipratropiumbromidmonohydrat</t>
  </si>
  <si>
    <t>C920A0B3-8516-462E-A0C4-D092DB7364D6</t>
  </si>
  <si>
    <t>J02AC01</t>
  </si>
  <si>
    <t>Diflucan 150 mg kapsel, hard, 1 stk endoseblisterpakning</t>
  </si>
  <si>
    <t>164479</t>
  </si>
  <si>
    <t>flukonazol</t>
  </si>
  <si>
    <t>C40D4484-3264-480F-978D-E7C7EF6538A9</t>
  </si>
  <si>
    <t>C09AA01</t>
  </si>
  <si>
    <t>Captopril Mylan 25 mg tablett, 100 stk boks av plast</t>
  </si>
  <si>
    <t>584219</t>
  </si>
  <si>
    <t>kaptopril</t>
  </si>
  <si>
    <t>Mangel på Captopril Mylan tabletter</t>
  </si>
  <si>
    <t>AFFBD5A4-A47A-41E2-B718-7BE61DD68B2A</t>
  </si>
  <si>
    <t>779CD8EE-B1F7-4672-B79E-81B9ADF2EDC7</t>
  </si>
  <si>
    <t>Synalar 0,025 % gel, 30 g tube</t>
  </si>
  <si>
    <t>098199</t>
  </si>
  <si>
    <t>1BEF949F-7B1E-4B20-9D4A-477D8BA194C7</t>
  </si>
  <si>
    <t>L01FX25</t>
  </si>
  <si>
    <t>Lunsumio 1 mg konsentrat til infusjonsvæske, oppløsning, 1x1 mg hetteglass</t>
  </si>
  <si>
    <t>394703</t>
  </si>
  <si>
    <t>mosunetuzumab</t>
  </si>
  <si>
    <t>5D891CBE-EB78-4E6A-8937-F0BAD281A9A0</t>
  </si>
  <si>
    <t>7A03F05E-3FB5-4754-97F5-DC691B51F91A</t>
  </si>
  <si>
    <t>D01AC01</t>
  </si>
  <si>
    <t>Canesten 10 mg/g krem, 20 g tube</t>
  </si>
  <si>
    <t>440130</t>
  </si>
  <si>
    <t>F65D08FF-4E10-4811-978C-21B33633F630</t>
  </si>
  <si>
    <t>Bencium 500 mg/800 IU tyggetablett, 4x25 stk boks</t>
  </si>
  <si>
    <t>542323</t>
  </si>
  <si>
    <t>Consilient Health Ltd.</t>
  </si>
  <si>
    <t>Opprinnelig forventet levering: 20.12.2023</t>
  </si>
  <si>
    <t>8D1773C1-884A-46ED-BB1B-D8340567E45F</t>
  </si>
  <si>
    <t>R02AX03</t>
  </si>
  <si>
    <t>Bertolix 3 mg/ml munnspray, oppløsning, 1x30 ml flaske av plast med dosepumpe</t>
  </si>
  <si>
    <t>396311</t>
  </si>
  <si>
    <t>benzydaminhydroklorid</t>
  </si>
  <si>
    <t>Pharmaswiss Ceska Republika S.R.O.</t>
  </si>
  <si>
    <t>54E8A276-B051-4C78-A091-E5B7D58A1F83</t>
  </si>
  <si>
    <t>02.11.2023</t>
  </si>
  <si>
    <t>Nifenova 30 mg depottablett, 100 stk blisterpakning</t>
  </si>
  <si>
    <t>475273</t>
  </si>
  <si>
    <t>Opprinnelig forventet levering: 06.11.2023</t>
  </si>
  <si>
    <t>4D1DEDAF-EB6A-4FC4-8934-73619737FF0C</t>
  </si>
  <si>
    <t>E5DA62AB-FFB9-483D-AC2E-277B4D84FB99</t>
  </si>
  <si>
    <t>A02BA03</t>
  </si>
  <si>
    <t>Pepcid 10 mg tablett, filmdrasjert, 24 stk blisterpakning</t>
  </si>
  <si>
    <t>401554</t>
  </si>
  <si>
    <t>famotidin</t>
  </si>
  <si>
    <t>Opprinnelig forventet levering: 10.01.2024</t>
  </si>
  <si>
    <t>EB34006F-24BC-42B7-8439-F73600F0EF3C</t>
  </si>
  <si>
    <t>Naltrexone POA Pharma 50 mg tablett, filmdrasjert, 28 stk blisterpakning</t>
  </si>
  <si>
    <t>079477</t>
  </si>
  <si>
    <t>Poa Pharma Scandinavia Ab</t>
  </si>
  <si>
    <t>AD585C1F-3B53-4BE1-AF06-9FE951C1B4C2</t>
  </si>
  <si>
    <t>16.10.2023</t>
  </si>
  <si>
    <t>C10BA05</t>
  </si>
  <si>
    <t>Atozet 10 mg/80 mg tablett, filmdrasjert, 30 stk blisterpakning</t>
  </si>
  <si>
    <t>192644</t>
  </si>
  <si>
    <t>atorvastatinkalsiumtrihydrat, ezetimib</t>
  </si>
  <si>
    <t>Opprinnelig forventet levering: 28.06.2024</t>
  </si>
  <si>
    <t>33D7C66D-C25B-421B-B4DE-25FF3FC7BFC6</t>
  </si>
  <si>
    <t>L01EX01</t>
  </si>
  <si>
    <t>Sutent 25 mg kapsel, hard, 30 stk boks</t>
  </si>
  <si>
    <t>036341</t>
  </si>
  <si>
    <t>sunitinibmalat</t>
  </si>
  <si>
    <t>8B26B836-EDA9-46E3-A5FA-5F169CF0F51D</t>
  </si>
  <si>
    <t>N01AH02</t>
  </si>
  <si>
    <t>Rapifen 0,5 mg/ml injeksjonsvæske, oppløsning, 5x2 ml ampulle</t>
  </si>
  <si>
    <t>475916</t>
  </si>
  <si>
    <t>alfentanilhydrokloridhydrat</t>
  </si>
  <si>
    <t>Piramal Critical Care B.V.</t>
  </si>
  <si>
    <t>2C159638-EC0C-4E57-ADA5-F25A9BDD0DAA</t>
  </si>
  <si>
    <t>Rapifen 0,5 mg/ml injeksjonsvæske, oppløsning, 5x10 ml ampulle</t>
  </si>
  <si>
    <t>192313</t>
  </si>
  <si>
    <t>C697ADB1-C705-4F84-A101-918944BA0152</t>
  </si>
  <si>
    <t>H01BA02</t>
  </si>
  <si>
    <t>Nocdurna 25 mikrog smeltetablett, 100x1 stk endoseblisterpakning</t>
  </si>
  <si>
    <t>526254</t>
  </si>
  <si>
    <t>desmopressinacetat</t>
  </si>
  <si>
    <t>Ferring Legemidler As</t>
  </si>
  <si>
    <t>Legemidlet er avregistrert eller midlertidig utgått</t>
  </si>
  <si>
    <t>D4A3B631-96B3-4616-95FE-B1A6EA4D6C4B</t>
  </si>
  <si>
    <t>08.12.2023</t>
  </si>
  <si>
    <t>J07AH08</t>
  </si>
  <si>
    <t>Nimenrix  pulver og væske til injeksjonsvæske, oppløsning, 0,5 ml ferdigfylt sprøyte</t>
  </si>
  <si>
    <t>457508</t>
  </si>
  <si>
    <t>meningokokk gruppe a polysakkarid, konjugert til tetanustoksoididprotein, meningokokk gruppe c polysakkarid, konjugert til tetanustoksoid, meningokokk gruppe w135 polysakkarid, konjugert til tetanustoksoid, meningokokk gruppe y polysakkarid, konjugert til tetanustoksoid</t>
  </si>
  <si>
    <t>Oppdatert 03.11.2023: mangelperiode til 21.12.2023_x000D_
Opprinnelig forventet levering: 31.12.2023</t>
  </si>
  <si>
    <t>82616D6B-5003-4EB1-8BD5-8532398D2BF7</t>
  </si>
  <si>
    <t>Apolar 0,1 % salve, 50 g tube</t>
  </si>
  <si>
    <t>583548</t>
  </si>
  <si>
    <t>0BA32FC8-8F95-472B-BDCF-51333429CEBA</t>
  </si>
  <si>
    <t>Apolar 0,1 % krem, 15 g tube</t>
  </si>
  <si>
    <t>545619</t>
  </si>
  <si>
    <t>EB91D314-50C2-4F7C-90F8-2AF07E3EDF69</t>
  </si>
  <si>
    <t>L04AC24</t>
  </si>
  <si>
    <t>Omvoh 100 mg injeksjonsvæske, oppløsning i ferdigfylt penn, 2x1 ml ferdigfylt penn</t>
  </si>
  <si>
    <t>432584</t>
  </si>
  <si>
    <t>mirikizumab</t>
  </si>
  <si>
    <t>FDD3C450-AFB7-4C49-B8A3-BDE3679FA619</t>
  </si>
  <si>
    <t>QN05CM92</t>
  </si>
  <si>
    <t>Nerfasin vet 20 mg/ml injeksjonsvæske, oppløsning, 25 ml hetteglass</t>
  </si>
  <si>
    <t>530701</t>
  </si>
  <si>
    <t>xylazinhydroklorid</t>
  </si>
  <si>
    <t>5D622238-5C40-4438-A472-A129F471086E</t>
  </si>
  <si>
    <t>Dotarem 279,3 mg/ml injeksjonsvæske, oppløsning, 10x15 ml ferdigfylt sprøyte av plast</t>
  </si>
  <si>
    <t>069665</t>
  </si>
  <si>
    <t>1F4BB5F8-E1A9-46E0-B22F-E2537F52ACE3</t>
  </si>
  <si>
    <t>A03AX13</t>
  </si>
  <si>
    <t>Imogas 240 mg kapsel, myk, 30 stk blisterpakning</t>
  </si>
  <si>
    <t>080897</t>
  </si>
  <si>
    <t>simetikon</t>
  </si>
  <si>
    <t>C092DDCF-B46D-4EF3-9172-12DFB8ABF173</t>
  </si>
  <si>
    <t>QP54AB51</t>
  </si>
  <si>
    <t>Milbemax vet 2,5 mg/25 mg tyggetablett, 1x2 stk blisterpakning</t>
  </si>
  <si>
    <t>419532</t>
  </si>
  <si>
    <t>milbemycinoksim, prazikvantel</t>
  </si>
  <si>
    <t>6EB26967-7051-461B-8F2F-34306578DCB2</t>
  </si>
  <si>
    <t>Imovane 7,5 mg tablett, filmdrasjert, 14 stk blisterpakning</t>
  </si>
  <si>
    <t>394934</t>
  </si>
  <si>
    <t>Oppdatert 29.01.2024: mangelperiode til 29.02.2024
Oppdatert 15.01.2024: mangelperiode til 29.01.2024
Oppdatert 29.11.2023: mangelperiode til 15.01.2024
Oppdatert 14.11.2023: mangelperiode til 02.01.2024
Opprinnelig forventet levering: 11.12.2023</t>
  </si>
  <si>
    <t>84C16367-CA0C-4089-A2BA-D026F4D71595</t>
  </si>
  <si>
    <t>C07AA07</t>
  </si>
  <si>
    <t>Sotalol Mylan 80 mg tablett, 100x1 stk endoseblisterpakning</t>
  </si>
  <si>
    <t>589044</t>
  </si>
  <si>
    <t>sotalolhydroklorid</t>
  </si>
  <si>
    <t>196104FA-6CDF-446D-AB4F-84AABDFEC471</t>
  </si>
  <si>
    <t>A07EC03</t>
  </si>
  <si>
    <t>Dipentum 500 mg tablett, 100 stk boks av plast</t>
  </si>
  <si>
    <t>505591</t>
  </si>
  <si>
    <t>olsalazinnatrium</t>
  </si>
  <si>
    <t>Atnahs Pharma Netherlands B.V.</t>
  </si>
  <si>
    <t>17E598DB-1E32-4EAB-83A7-C709BB72876F</t>
  </si>
  <si>
    <t>10.01.2024</t>
  </si>
  <si>
    <t>Apocillin 660 mg tablett, filmdrasjert, 40 stk blisterpakning</t>
  </si>
  <si>
    <t>011818</t>
  </si>
  <si>
    <t>Mangel på Apocillin 660 mg tabletter</t>
  </si>
  <si>
    <t>Oppdatert 01.11.2023: mangelperiode til 10.01.2024_x000D_
Opprinnelig forventet levering: 30.04.2024</t>
  </si>
  <si>
    <t>81ED92C2-A2A9-4DDC-9049-16E9A9566CE0</t>
  </si>
  <si>
    <t>28.09.2023</t>
  </si>
  <si>
    <t>Opprinnelig forventet levering: 16.10.2023</t>
  </si>
  <si>
    <t>74739162-1E8D-472F-B7E2-01C29387C865</t>
  </si>
  <si>
    <t>Oppdatert 16.11.2023: mangelperiode til 15.01.2024
Oppdatert 27.10.2023: mangelperiode til 01.01.2024
Opprinnelig forventet levering: 06.11.2023</t>
  </si>
  <si>
    <t>2E865EE4-F36E-4517-83F5-7937AA1DDBD2</t>
  </si>
  <si>
    <t>Dutasteride/Tamsulosin Orion 0,5 mg/0,4 mg kapsel, hard, 90 stk boks</t>
  </si>
  <si>
    <t>507537</t>
  </si>
  <si>
    <t>BB74E71F-6BDF-490A-8B94-ACB8765BCE8A</t>
  </si>
  <si>
    <t>QI01AD02</t>
  </si>
  <si>
    <t>AviPro AE  suspensjon til bruk i drikkevann, 10x2500 doser hetteglass</t>
  </si>
  <si>
    <t>511299</t>
  </si>
  <si>
    <t>aviær encefalomyelittvirus, stamme calnek 1143, levende</t>
  </si>
  <si>
    <t>Lohmann Animal Health Gmbh</t>
  </si>
  <si>
    <t>59A89A3C-E53C-419D-81A4-A73F6C1F77A4</t>
  </si>
  <si>
    <t>Apocillin 660 mg tablett, filmdrasjert, 100 stk blisterpakning</t>
  </si>
  <si>
    <t>589531</t>
  </si>
  <si>
    <t>Oppdatert 27.09.2023: mangelperiode til 30.04.2024
Opprinnelig forventet levering: 30.04.2024</t>
  </si>
  <si>
    <t>77BC03A4-5EB0-47B2-A5B1-14FDE96B9BB9</t>
  </si>
  <si>
    <t>QI10AL02</t>
  </si>
  <si>
    <t>Alpha Ject Micro 6  injeksjonsvæske, emulsjon, 1x500 ml pose</t>
  </si>
  <si>
    <t>027475</t>
  </si>
  <si>
    <t>aeromonas salmonicida, inaktivert, aliivibrio salmonicida, inaktivert, moritella viscosa, inaktivert, pankreasnekrosevirus, infeksiøs, serotype sp, inaktivert, vibrio anguillarum, serotype o1, inaktivert, vibrio anguillarum, serotype o2a, inaktivert</t>
  </si>
  <si>
    <t>Pharmaq As</t>
  </si>
  <si>
    <t>DF64356D-6A52-422E-A465-5B0C405AD10E</t>
  </si>
  <si>
    <t>Alpha Ject Micro 6  injeksjonsvæske, emulsjon, 1x250 ml pose</t>
  </si>
  <si>
    <t>027464</t>
  </si>
  <si>
    <t>9A1BE5CB-14EB-421E-BC94-33D9238F5852</t>
  </si>
  <si>
    <t>G03DA04</t>
  </si>
  <si>
    <t>Utrogestan 300 mg vaginalkapsel, myk, 15 stk flaske av hvit plast</t>
  </si>
  <si>
    <t>446593</t>
  </si>
  <si>
    <t>progesteron</t>
  </si>
  <si>
    <t>Besins Healthcare Ireland Limited</t>
  </si>
  <si>
    <t>Økt salg, utilstrekkelig forsyning</t>
  </si>
  <si>
    <t>Oppdatert 30.01.2024: mangelperiode til 10.02.2024
Opprinnelig forventet levering: 30.01.2024</t>
  </si>
  <si>
    <t>13DBE5C0-7A1E-428E-BC8F-10892DF63E36</t>
  </si>
  <si>
    <t>Dotarem 279,3 mg/ml injeksjonsvæske, oppløsning, 10x20 ml ferdigfylt sprøyte av plast</t>
  </si>
  <si>
    <t>487228</t>
  </si>
  <si>
    <t>ABFA7A46-474F-4B36-8843-8D17C7BFF8A2</t>
  </si>
  <si>
    <t>Celeston Chronodose 6 mg/ml injeksjonsvæske, suspensjon, 5x1 ml ampulle</t>
  </si>
  <si>
    <t>051027</t>
  </si>
  <si>
    <t>Mangel på Celeston Chronodose injeksjonsvæske</t>
  </si>
  <si>
    <t>738B7324-CD91-487A-8948-BD2749AABE55</t>
  </si>
  <si>
    <t>N02CC06</t>
  </si>
  <si>
    <t>Eletriptan Pensa 40 mg tablett, filmdrasjert, 6 stk blisterpakning</t>
  </si>
  <si>
    <t>066447</t>
  </si>
  <si>
    <t>eletriptanhydrobromid</t>
  </si>
  <si>
    <t>Pensa Pharma Ab</t>
  </si>
  <si>
    <t>3BF62CA6-6A9F-4E8E-9FC4-6AE8746A0DBA</t>
  </si>
  <si>
    <t>AviPro AE  suspensjon til bruk i drikkevann, 10x1000 doser hetteglass</t>
  </si>
  <si>
    <t>082728</t>
  </si>
  <si>
    <t>2E9671BA-267D-4974-A993-97E94A4CDBCE</t>
  </si>
  <si>
    <t>Adrenalin Ethypharm 1 mg/ml injeksjonsvæske, oppløsning, 10x1 ml ampulle av glass</t>
  </si>
  <si>
    <t>573995</t>
  </si>
  <si>
    <t>Oppdatert 26.02.2024: mangelperiode til 18.03.2024_x000D_
Oppdatert 13.12.2023: mangelperiode til 29.02.2024_x000D_
Opprinnelig forventet levering: 31.01.2024</t>
  </si>
  <si>
    <t>F1521226-E2C3-4ECC-B000-142086435642</t>
  </si>
  <si>
    <t>A10BJ02</t>
  </si>
  <si>
    <t>Victoza 6 mg/ml injeksjonsvæske, oppløsning i ferdigfylt penn, 3x3 ml ferdigfylt penn</t>
  </si>
  <si>
    <t>060677</t>
  </si>
  <si>
    <t>liraglutid</t>
  </si>
  <si>
    <t>Mangel på Victoza</t>
  </si>
  <si>
    <t>Oppdatert 30.11.2023: mangelperiode til 15.04.2024_x000D_
Opprinnelig forventet levering: 01.02.2024</t>
  </si>
  <si>
    <t>806F78FA-5FF1-42AB-8D89-E6510D052238</t>
  </si>
  <si>
    <t>Saxenda 6 mg/ml injeksjonsvæske, oppløsning i ferdigfylt penn, 5x3 ml ferdigfylt penn</t>
  </si>
  <si>
    <t>034982</t>
  </si>
  <si>
    <t>Mangel på Saxenda</t>
  </si>
  <si>
    <t>Oppdatert 14.02.2024: mangelperiode til 30.04.2024_x000D_
Oppdatert 23.01.2024: mangelperiode til 01.03.2024_x000D_
Opprinnelig forventet levering: 01.02.2024</t>
  </si>
  <si>
    <t>74D22DF8-778D-46A1-9C35-98D01B482718</t>
  </si>
  <si>
    <t>Pantoprazol Pensa 40 mg enterotablett, 98 stk blisterpakning</t>
  </si>
  <si>
    <t>075248</t>
  </si>
  <si>
    <t>4C67A898-E801-4FE3-BAA4-A9F7F4A4B2CB</t>
  </si>
  <si>
    <t>Pantoprazol Pensa 40 mg enterotablett, 56 stk blisterpakning</t>
  </si>
  <si>
    <t>088145</t>
  </si>
  <si>
    <t>C3CC7C9F-70E1-455C-8547-00BC7C7B7338</t>
  </si>
  <si>
    <t>Pantoprazol Pensa 40 mg enterotablett, 28 stk blisterpakning</t>
  </si>
  <si>
    <t>029875</t>
  </si>
  <si>
    <t>0A7B67E0-8780-45DC-B63B-3A68F576DA0B</t>
  </si>
  <si>
    <t>Pantoprazol Pensa 40 mg enterotablett, 14 stk blisterpakning</t>
  </si>
  <si>
    <t>065973</t>
  </si>
  <si>
    <t>3DFFF7CF-B2C0-4725-86B8-160CECAFB794</t>
  </si>
  <si>
    <t>Pantoprazol Pensa 20 mg enterotablett, 98 stk blisterpakning</t>
  </si>
  <si>
    <t>384176</t>
  </si>
  <si>
    <t>A062372B-709E-4EB4-A692-2C9E9F0655EF</t>
  </si>
  <si>
    <t>Pantoprazol Pensa 20 mg enterotablett, 56 stk blisterpakning</t>
  </si>
  <si>
    <t>547765</t>
  </si>
  <si>
    <t>02C7BF69-C6AE-418E-A56E-3BE2CE7FF682</t>
  </si>
  <si>
    <t>Omeprazol Pensa 20 mg enterokapsel, hard, 56 stk blisterpakning</t>
  </si>
  <si>
    <t>088725</t>
  </si>
  <si>
    <t>omeprazol</t>
  </si>
  <si>
    <t>318C5872-312E-4CA2-9881-B2C67C9D0669</t>
  </si>
  <si>
    <t>Omeprazol Pensa 20 mg enterokapsel, hard, 14 stk blisterpakning</t>
  </si>
  <si>
    <t>412873</t>
  </si>
  <si>
    <t>40556ECA-713A-4E74-92F9-A8E96B6BEDFA</t>
  </si>
  <si>
    <t>Omeprazol Pensa 20 mg enterokapsel, hard, 100 stk boks av plast</t>
  </si>
  <si>
    <t>129157</t>
  </si>
  <si>
    <t>517B6765-2E6D-4504-A816-4D20F2D60481</t>
  </si>
  <si>
    <t>D07AC01</t>
  </si>
  <si>
    <t>Betnovat 0,1 % salve, 100 g tube</t>
  </si>
  <si>
    <t>008466</t>
  </si>
  <si>
    <t>betametasonvalerat</t>
  </si>
  <si>
    <t>Oppdatert 13.12.2023: mangelperiode til 06.03.2024_x000D_
Oppdatert 13.12.2023: mangelperiode til 06.03.2024_x000D_
Oppdatert 29.11.2023: mangelperiode til 18.12.2023_x000D_
Oppdatert 13.11.2023: mangelperiode til 20.12.2023_x000D_
Oppdatert 01.11.2023: mangelperiode til 15.02.2024_x000D_
Oppdatert 09.10.2023: mangelperiode til 25.10.2023
Opprinnelig forventet levering: 31.12.2023</t>
  </si>
  <si>
    <t>79C3474F-E43A-4E82-BD81-DD0476758C80</t>
  </si>
  <si>
    <t>Atomoxetine Teva 100 mg kapsel, hard, 28 stk blisterpakning</t>
  </si>
  <si>
    <t>089363</t>
  </si>
  <si>
    <t>Mangel på Atomoxetine Teva kapsler</t>
  </si>
  <si>
    <t>03C6CA2F-53E6-48F1-A4E8-7E7F19BE6171</t>
  </si>
  <si>
    <t>Apolar 0,1 % krem, 100 g tube</t>
  </si>
  <si>
    <t>410887</t>
  </si>
  <si>
    <t>924F9BD9-EB4B-4822-BA45-1697DA1431CE</t>
  </si>
  <si>
    <t>14.11.2023</t>
  </si>
  <si>
    <t>Apocillin 660 mg tablett, filmdrasjert, 30 stk blisterpakning</t>
  </si>
  <si>
    <t>589507</t>
  </si>
  <si>
    <t>Oppdatert 27.09.2023: mangelperiode til 30.04.2024_x000D_
Opprinnelig forventet levering: 28.02.2024</t>
  </si>
  <si>
    <t>5459E0D3-42D3-4337-A58E-F4E9E50434FE</t>
  </si>
  <si>
    <t>Apocillin 1 g tablett, filmdrasjert, 60 stk blisterpakning</t>
  </si>
  <si>
    <t>033729</t>
  </si>
  <si>
    <t>74D55F37-D2D3-46C7-B70E-0A5669D3F1D8</t>
  </si>
  <si>
    <t>13.03.2024</t>
  </si>
  <si>
    <t>Morfin Orifarm 20 mg/ml injeksjonsvæske, oppløsning, 10x10 ml hetteglass</t>
  </si>
  <si>
    <t>127291</t>
  </si>
  <si>
    <t>morfinhydrokloridtrihydrat</t>
  </si>
  <si>
    <t>Oppdatert 09.02.2024: mangelperiode til 14.03.2024_x000D_
Oppdatert 10.01.2024: mangelperiode til 01.04.2024_x000D_
Opprinnelig forventet levering: 30.01.2024</t>
  </si>
  <si>
    <t>C8210DB1-352C-4A6B-BC51-464A50BF0BB0</t>
  </si>
  <si>
    <t>N06AX21</t>
  </si>
  <si>
    <t>Duloxetin Pensa 60 mg enterokapsel, hard, 98 stk blisterpakning</t>
  </si>
  <si>
    <t>465825</t>
  </si>
  <si>
    <t>duloksetinhydroklorid</t>
  </si>
  <si>
    <t>20E7D15A-8244-4A7A-BF92-25E303CAAF31</t>
  </si>
  <si>
    <t>N01BB52</t>
  </si>
  <si>
    <t>Rapydan 70 mg/70 mg medisinert plaster, 25x1 stk dosepose</t>
  </si>
  <si>
    <t>079393</t>
  </si>
  <si>
    <t>lidokain, tetrakain</t>
  </si>
  <si>
    <t>42FD1954-E6BE-4818-AEB0-C120BC7FEFE0</t>
  </si>
  <si>
    <t>27.09.2023</t>
  </si>
  <si>
    <t>Suboxone 16 mg/4 mg sublingvaltablett, 28 stk blisterpakning</t>
  </si>
  <si>
    <t>407899</t>
  </si>
  <si>
    <t>Opprinnelig forventet levering: 07.11.2023</t>
  </si>
  <si>
    <t>A881FBB2-AE3C-4926-87C4-E1D6A017CC13</t>
  </si>
  <si>
    <t>L04AA29</t>
  </si>
  <si>
    <t>Xeljanz 11 mg depottablett, 28 stk blisterpakning</t>
  </si>
  <si>
    <t>094146</t>
  </si>
  <si>
    <t>tofacitinibsitrat</t>
  </si>
  <si>
    <t>010D60AB-083F-44BE-BA2C-54F66C69E9CF</t>
  </si>
  <si>
    <t>N02AX02</t>
  </si>
  <si>
    <t>Nobligan/Nobligan Retard 50 mg kapsel, hard, 20 stk blisterpakning</t>
  </si>
  <si>
    <t>060396</t>
  </si>
  <si>
    <t>Oppdatert 28.09.2023: mangelperiode til 11.01.2024_x000D_
Opprinnelig forventet levering: 11.01.2024</t>
  </si>
  <si>
    <t>0B620F34-AAEA-4BFA-9C72-93285B7983BA</t>
  </si>
  <si>
    <t>Sumatriptan Bluefish 100 mg tablett, 18 stk blisterpakning</t>
  </si>
  <si>
    <t>451908</t>
  </si>
  <si>
    <t>Oppdatert 16.11.2023: mangelperiode til 31.03.2024_x000D_
Opprinnelig forventet levering: 01.12.2023</t>
  </si>
  <si>
    <t>B2636348-5BA8-4A2A-90B6-D54AE43D9250</t>
  </si>
  <si>
    <t>A04AD01</t>
  </si>
  <si>
    <t>Scopoderm 1 mg/72 timer depotplaster, 5 stk eske</t>
  </si>
  <si>
    <t>127756</t>
  </si>
  <si>
    <t>skopolamin</t>
  </si>
  <si>
    <t>Baxter Medical Ab</t>
  </si>
  <si>
    <t>8EE8F935-834D-4218-8283-6609B8FAE0CF</t>
  </si>
  <si>
    <t>QJ01AA02</t>
  </si>
  <si>
    <t>Ronaxan vet 100 mg tablett, 20 stk blisterpakning</t>
  </si>
  <si>
    <t>436463</t>
  </si>
  <si>
    <t>doksysyklinhyklat</t>
  </si>
  <si>
    <t>3F57A778-9570-4F74-884E-6BF13B92707C</t>
  </si>
  <si>
    <t>L01XX05</t>
  </si>
  <si>
    <t>Hydrea 500 mg kapsel, hard, 100 stk blisterpakning</t>
  </si>
  <si>
    <t>009005</t>
  </si>
  <si>
    <t>hydroksykarbamid</t>
  </si>
  <si>
    <t>1311FD54-381D-4503-9FA3-892C08468EF8</t>
  </si>
  <si>
    <t>29.11.2023</t>
  </si>
  <si>
    <t>Duodart 0,5 mg/0,4 mg kapsel, hard, 90 stk boks av plast</t>
  </si>
  <si>
    <t>073571</t>
  </si>
  <si>
    <t>Oppdatert 13.11.2023: mangelperiode til 05.12.2023_x000D_
Oppdatert 28.09.2023: mangelperiode til 24.11.2023_x000D_
Opprinnelig forventet levering: 28.12.2023</t>
  </si>
  <si>
    <t>ED499933-9D58-4233-8BFC-870A95960922</t>
  </si>
  <si>
    <t>Miniderm 20 % krem, 100 g tube av plast</t>
  </si>
  <si>
    <t>067905</t>
  </si>
  <si>
    <t>Oppdatert 18.12.2023: mangelperiode til 24.01.2024_x000D_
Oppdatert 16.10.2023: mangelperiode til 05.01.2024_x000D_
Opprinnelig forventet levering: 28.11.2023</t>
  </si>
  <si>
    <t>0CD087B8-5C00-468E-8F68-D73017041CFF</t>
  </si>
  <si>
    <t>Pevisone 1 mg/g/10 mg/g krem, 30 g tube</t>
  </si>
  <si>
    <t>424797</t>
  </si>
  <si>
    <t>ekonazolnitrat, triamcinolonacetonid</t>
  </si>
  <si>
    <t>Regulatorisk endring</t>
  </si>
  <si>
    <t>4F79F4DB-A739-4106-B746-7E95FF5D703A</t>
  </si>
  <si>
    <t>V03AF03</t>
  </si>
  <si>
    <t>Calciumfolinate Teva 15 mg tablett, 10 stk blisterpakning</t>
  </si>
  <si>
    <t>462161</t>
  </si>
  <si>
    <t>kalsiumfolinat</t>
  </si>
  <si>
    <t xml:space="preserve">Planlagt utfasing </t>
  </si>
  <si>
    <t>F6E27E3D-36B5-4B4E-BA54-E12158106123</t>
  </si>
  <si>
    <t>Quetiapine Accord 200 mg depottablett, 100 stk blisterpakning</t>
  </si>
  <si>
    <t>401934</t>
  </si>
  <si>
    <t>Opprinnelig forventet levering: 01.01.2024</t>
  </si>
  <si>
    <t>8E8C2BC1-5A10-418D-AAA3-9654A9229E41</t>
  </si>
  <si>
    <t>31.10.2023</t>
  </si>
  <si>
    <t>Prednisolon Alternova 20 mg tablett, 100 stk boks av plast</t>
  </si>
  <si>
    <t>096761</t>
  </si>
  <si>
    <t>Mangel på Prednisolon 20 mg tabletter</t>
  </si>
  <si>
    <t>Opprinnelig forventet levering: 01.11.2023</t>
  </si>
  <si>
    <t>1FBD43C4-3528-415A-AEB5-9AABC39D09D6</t>
  </si>
  <si>
    <t>Gavreto 100 mg kapsel, hard, 90 stk flaske</t>
  </si>
  <si>
    <t>068920</t>
  </si>
  <si>
    <t>Oppdatert 20.10.2023: mangelperiode til 31.03.2024_x000D_
Opprinnelig forventet levering: 30.11.2023</t>
  </si>
  <si>
    <t>BB33A8EF-93A4-4088-A38A-F04BB5D1BF52</t>
  </si>
  <si>
    <t>Cisplatin Accord 1 mg/ml konsentrat til infusjonsvæske, oppløsning, 50 ml hetteglass</t>
  </si>
  <si>
    <t>598049</t>
  </si>
  <si>
    <t>6A78902E-435B-4AA2-863F-3D600EDA6937</t>
  </si>
  <si>
    <t>3D729432-9580-4CDC-8E02-2DFEEB3DE049</t>
  </si>
  <si>
    <t>Tranexamic acid Stragen 100 mg/ml injeksjons-/infusjonsvæske, oppløsning, 5x5 ml ampulle</t>
  </si>
  <si>
    <t>131124</t>
  </si>
  <si>
    <t>Stragen Nordic A/S</t>
  </si>
  <si>
    <t>131A41B2-FCA6-498B-AE5C-C2D745AE6C40</t>
  </si>
  <si>
    <t>30.08.2023</t>
  </si>
  <si>
    <t>B01AC16</t>
  </si>
  <si>
    <t>Integrilin 2 mg/ml injeksjonsvæske, oppløsning, 10 ml hetteglass</t>
  </si>
  <si>
    <t>547695</t>
  </si>
  <si>
    <t>eptifibatid</t>
  </si>
  <si>
    <t>Opprinnelig forventet levering: 31.12.2024</t>
  </si>
  <si>
    <t>999D0F78-B9D5-4D70-A46A-47582A6D8905</t>
  </si>
  <si>
    <t>09.10.2023</t>
  </si>
  <si>
    <t>Integrilin 0,75 mg/ml infusjonsvæske, oppløsning, 100 ml hetteglass</t>
  </si>
  <si>
    <t>547687</t>
  </si>
  <si>
    <t>Oppdatert 18.09.2023: mangelperiode til 31.12.2024_x000D_
Oppdatert 30.08.2023: mangelperiode til 31.12.2024_x000D_
Opprinnelig forventet levering: 31.12.2024</t>
  </si>
  <si>
    <t>48B44462-0296-462A-A811-30304D51C94C</t>
  </si>
  <si>
    <t>Engerix-B 20 mikrog/ml injeksjonsvæske, suspensjon, 10x1 ml ferdigfylt sprøyte av glass</t>
  </si>
  <si>
    <t>463003</t>
  </si>
  <si>
    <t>67CA2F54-8ED4-4EBC-84C2-28AEEEFFC17B</t>
  </si>
  <si>
    <t>D58E3395-8AFF-4067-88CF-D2DF452A0B98</t>
  </si>
  <si>
    <t>N07XX04</t>
  </si>
  <si>
    <t>Xyrem 500 mg/ml mikstur, oppløsning, 180 ml flaske</t>
  </si>
  <si>
    <t>020845</t>
  </si>
  <si>
    <t>natriumoksybat</t>
  </si>
  <si>
    <t>Ucb Pharma S.A.</t>
  </si>
  <si>
    <t>264FEA59-327F-41E4-9098-7F96FE31B327</t>
  </si>
  <si>
    <t>Locoid 0,1 % salve, 100 g tube</t>
  </si>
  <si>
    <t>114761</t>
  </si>
  <si>
    <t>F71746C3-2D81-42C1-82AB-23796276B40E</t>
  </si>
  <si>
    <t>20.10.2023</t>
  </si>
  <si>
    <t>V03AC03</t>
  </si>
  <si>
    <t>Deferasirox Accord 360 mg tablett, filmdrasjert, 90x1 stk endoseblisterpakning</t>
  </si>
  <si>
    <t>089208</t>
  </si>
  <si>
    <t>deferasiroks</t>
  </si>
  <si>
    <t>Opprinnelig forventet levering: 31.10.2023</t>
  </si>
  <si>
    <t>D51303A8-CD17-4626-9E1C-7C38822FD5B6</t>
  </si>
  <si>
    <t>F8A90052-A3F6-4084-9E9D-FAE6A089DCA1</t>
  </si>
  <si>
    <t>Atozet 10 mg/40 mg tablett, filmdrasjert, 90 stk blisterpakning</t>
  </si>
  <si>
    <t>179557</t>
  </si>
  <si>
    <t>958AB6DF-B763-4962-A488-38E1A12A73BE</t>
  </si>
  <si>
    <t>Atozet 10 mg/40 mg tablett, filmdrasjert, 30 stk blisterpakning</t>
  </si>
  <si>
    <t>395539</t>
  </si>
  <si>
    <t>99872CEC-27AB-471C-AF09-9DECA33E1A01</t>
  </si>
  <si>
    <t>Atozet 10 mg/20 mg tablett, filmdrasjert, 90 stk blisterpakning</t>
  </si>
  <si>
    <t>155246</t>
  </si>
  <si>
    <t>Oppdatert 06.10.2023: mangelperiode til 28.06.2024_x000D_
Opprinnelig forventet levering: 09.11.2023</t>
  </si>
  <si>
    <t>65685375-CED6-4432-9214-0C0B8A97729F</t>
  </si>
  <si>
    <t>Atozet 10 mg/20 mg tablett, filmdrasjert, 30 stk blisterpakning</t>
  </si>
  <si>
    <t>163354</t>
  </si>
  <si>
    <t>8E9A5A5E-360E-420C-8B1C-707E5EA1582B</t>
  </si>
  <si>
    <t>06.10.2023</t>
  </si>
  <si>
    <t>Atozet 10 mg/10 mg tablett, filmdrasjert, 90 stk blisterpakning</t>
  </si>
  <si>
    <t>492815</t>
  </si>
  <si>
    <t>Opprinnelig forventet levering: 06.10.2023</t>
  </si>
  <si>
    <t>A3350D10-9F4A-4927-83D2-89F0202173FA</t>
  </si>
  <si>
    <t>Atozet 10 mg/10 mg tablett, filmdrasjert, 30 stk blisterpakning</t>
  </si>
  <si>
    <t>186867</t>
  </si>
  <si>
    <t>Oppdatert 06.10.2023: mangelperiode til 28.06.2024_x000D_
Opprinnelig forventet levering: 06.10.2023</t>
  </si>
  <si>
    <t>D1B57755-2520-4A78-A8B1-3983F4F68B18</t>
  </si>
  <si>
    <t>Arcoxia 90 mg tablett, filmdrasjert, 98 stk blisterpakning</t>
  </si>
  <si>
    <t>011282</t>
  </si>
  <si>
    <t>Oppdatert 24.11.2023: mangelperiode til 08.12.2023_x000D_
Oppdatert 16.11.2023: mangelperiode til 01.12.2023_x000D_
Oppdatert 06.10.2023: mangelperiode til 24.11.2023_x000D_
Opprinnelig forventet levering: 26.10.2023</t>
  </si>
  <si>
    <t>407ED2F5-30E0-4884-9D3A-F1A7108BA8E6</t>
  </si>
  <si>
    <t>Arcoxia 90 mg tablett, filmdrasjert, 28 stk blisterpakning</t>
  </si>
  <si>
    <t>011271</t>
  </si>
  <si>
    <t>Oppdatert 07.12.2023: mangelperiode til 05.01.2024_x000D_
Oppdatert 24.11.2023: mangelperiode til 08.12.2023_x000D_
Oppdatert 16.11.2023: mangelperiode til 01.12.2023_x000D_
Oppdatert 06.10.2023: mangelperiode til 24.11.2023_x000D_
Opprinnelig forventet levering: 26.10.2023</t>
  </si>
  <si>
    <t>0B4D3362-F3CE-4235-A948-0CC9D03DED8F</t>
  </si>
  <si>
    <t>Arcoxia 30 mg tablett, filmdrasjert, 98 stk blisterpakning</t>
  </si>
  <si>
    <t>161753</t>
  </si>
  <si>
    <t>Oppdatert 24.11.2023: mangelperiode til 08.12.2023_x000D_
Oppdatert 16.11.2023: mangelperiode til 01.12.2023_x000D_
Oppdatert 06.10.2023: mangelperiode til 24.11.2023_x000D_
Opprinnelig forventet levering: 09.11.2023</t>
  </si>
  <si>
    <t>7FFE7F6B-0EB4-4286-833F-844C38984AEF</t>
  </si>
  <si>
    <t>D07BC02</t>
  </si>
  <si>
    <t>Synalar med Chinoform 0,25 mg/g/30 mg/g krem, 15 g tube</t>
  </si>
  <si>
    <t>098256</t>
  </si>
  <si>
    <t>fluocinolonacetonid, kliokinol</t>
  </si>
  <si>
    <t>Mangel på Synalar med chinoform krem</t>
  </si>
  <si>
    <t>Oppdatert 10.11.2023: mangelperiode til 01.03.2024
Opprinnelig forventet levering: 31.12.2023</t>
  </si>
  <si>
    <t>87E09A0D-393E-46BE-92C4-5B66F30F8027</t>
  </si>
  <si>
    <t>B03AA01</t>
  </si>
  <si>
    <t>Niferex 30 mg/ml dråper, oppløsning, 30 ml flaske av mørkt glass med dråpeinnsats</t>
  </si>
  <si>
    <t>024830</t>
  </si>
  <si>
    <t>jern(ii)glysinsulfat</t>
  </si>
  <si>
    <t>Ucb Pharma Gmbh</t>
  </si>
  <si>
    <t>Tyskland</t>
  </si>
  <si>
    <t>92AC1D09-97B7-428B-9D41-834901014B55</t>
  </si>
  <si>
    <t>Apocillin 330 mg tablett, filmdrasjert, 30 stk blisterpakning</t>
  </si>
  <si>
    <t>589481</t>
  </si>
  <si>
    <t>Apocillin 330 mg tabletter er midlertidig utgått</t>
  </si>
  <si>
    <t>Midlertidig utgått/avregistrert</t>
  </si>
  <si>
    <t>282D9B7F-B8E2-4104-9459-178B970AC919</t>
  </si>
  <si>
    <t>Apocillin 330 mg tablett, filmdrasjert, 20 stk blisterpakning</t>
  </si>
  <si>
    <t>589473</t>
  </si>
  <si>
    <t>716B0016-5071-48C7-B52B-4D6FC027133F</t>
  </si>
  <si>
    <t>C03DA04</t>
  </si>
  <si>
    <t>Inspra 50 mg tablett, filmdrasjert, 100x1 stk endoseblisterpakning</t>
  </si>
  <si>
    <t>018882</t>
  </si>
  <si>
    <t>eplerenon</t>
  </si>
  <si>
    <t>Oppdatert 26.01.2024: mangelperiode til 16.02.2024_x000D_
Oppdatert 15.12.2023: mangelperiode til 26.01.2024_x000D_
Opprinnelig forventet levering: 29.12.2023</t>
  </si>
  <si>
    <t>3BE1C530-4A59-467A-87A3-A7D5EB7AA374</t>
  </si>
  <si>
    <t>J07BB03</t>
  </si>
  <si>
    <t>Fluenz Tetra  nesespray, suspensjon, 10x0,2 ml spraybeholder</t>
  </si>
  <si>
    <t>551586</t>
  </si>
  <si>
    <t>influensa a-virus (h1n1), levende, svekket, influensa a-virus (h3n2), levende, svekket, influensa b-virus (yamagata-slektslinje), levende, svekket, influensa b-virus, victoria-slektslinje, levende, svekket</t>
  </si>
  <si>
    <t>808CD09C-B648-44B0-B7AE-F70BCEA6444E</t>
  </si>
  <si>
    <t>G01AF01</t>
  </si>
  <si>
    <t>Flagyl 500 mg vagitorie, 10 stk eske</t>
  </si>
  <si>
    <t>151217</t>
  </si>
  <si>
    <t>Mangel på Flagyl vagitorier</t>
  </si>
  <si>
    <t>Oppdatert 06.11.2023: mangelperiode til 05.02.2024_x000D_
Opprinnelig forventet levering: 05.12.2023</t>
  </si>
  <si>
    <t>C7EA3D8D-F33A-4CA8-B0FF-96F721F378D4</t>
  </si>
  <si>
    <t>Tanonalla 5 mg/2,5 mg depottablett, 98x1 stk endoseblisterpakning</t>
  </si>
  <si>
    <t>055220</t>
  </si>
  <si>
    <t>B153719E-6FAA-494A-97ED-54EA1815B72C</t>
  </si>
  <si>
    <t>Tanonalla 5 mg/2,5 mg depottablett, 28x1 stk endoseblisterpakning</t>
  </si>
  <si>
    <t>070713</t>
  </si>
  <si>
    <t>Oppdatert 20.12.2023: mangelperiode til 14.03.2024_x000D_
Opprinnelig forventet levering: 14.02.2024</t>
  </si>
  <si>
    <t>FBDD2D5B-62BE-4CDE-87DE-C9760AB9F974</t>
  </si>
  <si>
    <t>20.12.2023</t>
  </si>
  <si>
    <t>Tanonalla 30 mg/15 mg depottablett, 98x1 stk endoseblisterpakning</t>
  </si>
  <si>
    <t>426633</t>
  </si>
  <si>
    <t>1E66EB37-E670-4515-B58F-94DC5D6BF92F</t>
  </si>
  <si>
    <t>Tanonalla 20 mg/10 mg depottablett, 98x1 stk endoseblisterpakning</t>
  </si>
  <si>
    <t>059267</t>
  </si>
  <si>
    <t>Opprinnelig forventet levering: 14.02.2024</t>
  </si>
  <si>
    <t>3B397C45-2D0A-499F-B78D-0220C1CBAA3C</t>
  </si>
  <si>
    <t>Tanonalla 20 mg/10 mg depottablett, 28x1 stk endoseblisterpakning</t>
  </si>
  <si>
    <t>481337</t>
  </si>
  <si>
    <t>36113C8C-39A3-4764-B85E-71576EA00741</t>
  </si>
  <si>
    <t>Tanonalla 10 mg/5 mg depottablett, 98x1 stk endoseblisterpakning</t>
  </si>
  <si>
    <t>379353</t>
  </si>
  <si>
    <t>77E7481D-14C3-4E50-9896-D7F4826703EC</t>
  </si>
  <si>
    <t>L01CB01</t>
  </si>
  <si>
    <t>Etoposide Accord 20 mg/ml konsentrat til infusjonsvæske, oppløsning, 1x5 ml hetteglass</t>
  </si>
  <si>
    <t>104559</t>
  </si>
  <si>
    <t>etoposid</t>
  </si>
  <si>
    <t>Oppdatert 07.02.2024: mangelperiode til 01.04.2024
Oppdatert 25.01.2024: mangelperiode til 29.02.2024
Oppdatert 15.12.2023: mangelperiode til 01.02.2024
Oppdatert 16.10.2023: mangelperiode til 01.01.2024
Oppdatert 30.08.2023: mangelperiode til 01.11.2023
Opprinnelig forventet levering: 31.10.2023</t>
  </si>
  <si>
    <t>Litauen</t>
  </si>
  <si>
    <t>2BCEEB8D-C78F-4800-9894-307AFF129660</t>
  </si>
  <si>
    <t>R01AD05</t>
  </si>
  <si>
    <t>Budesonid Sandoz 64 mikrog/dose nesespray, suspensjon, 3x120 doser flaske av glass med dosepumpe</t>
  </si>
  <si>
    <t>068199</t>
  </si>
  <si>
    <t>budesonid</t>
  </si>
  <si>
    <t>Mangel på Budesonid Sandoz nesespray</t>
  </si>
  <si>
    <t>Opprinnelig forventet levering: 14.12.2023</t>
  </si>
  <si>
    <t>C1D26F78-591B-4711-B0EA-F4CC837B5144</t>
  </si>
  <si>
    <t>Budesonid Sandoz 32 mikrog/dose nesespray, suspensjon, 1x120 doser flaske av glass med dosepumpe</t>
  </si>
  <si>
    <t>437890</t>
  </si>
  <si>
    <t>952483BB-015B-4B59-88FF-F41A78CF4BDF</t>
  </si>
  <si>
    <t>QM09AX90</t>
  </si>
  <si>
    <t>Arti-Cell Forte  injeksjonsvæske, suspensjon, 1 ml hetteglass</t>
  </si>
  <si>
    <t>552726</t>
  </si>
  <si>
    <t>kondrogeninduserte mesenkymale stamceller fra hest, allogene, perifert blodderiverte</t>
  </si>
  <si>
    <t>0DE74B21-D5C4-4242-9E9A-8F5BB4860610</t>
  </si>
  <si>
    <t>12.10.2023</t>
  </si>
  <si>
    <t>Adartrel 2 mg tablett, filmdrasjert, 84 stk blisterpakning</t>
  </si>
  <si>
    <t>119174</t>
  </si>
  <si>
    <t>Mangel på Adartrel</t>
  </si>
  <si>
    <t>Oppdatert 14.09.2023: mangelperiode til 15.10.2023_x000D_
Opprinnelig forventet levering: 15.09.2023</t>
  </si>
  <si>
    <t>51B45812-009F-45C3-8725-DBED138E512A</t>
  </si>
  <si>
    <t>Adartrel 0,5 mg tablett, filmdrasjert, 84 stk blisterpakning</t>
  </si>
  <si>
    <t>119163</t>
  </si>
  <si>
    <t>BD4C3F16-1622-4516-97BC-C2FD32DD0DBC</t>
  </si>
  <si>
    <t>Zyprexa 10 mg pulver til injeksjonsvæske, oppløsning, 10 mg hetteglass</t>
  </si>
  <si>
    <t>176468</t>
  </si>
  <si>
    <t>2A19B0C3-97E8-4D52-97A5-819E25F5321C</t>
  </si>
  <si>
    <t>Ipraxa 250 mikrog/ml inhalasjonsvæske til nebulisator, oppløsning, 60x1 ml ampulle av plast</t>
  </si>
  <si>
    <t>598017</t>
  </si>
  <si>
    <t>Oppdatert 09.10.2023: mangelperiode til 31.01.2024_x000D_
Opprinnelig forventet levering: 01.12.2023</t>
  </si>
  <si>
    <t>E37D55A8-356C-4784-86FC-9CDC10D8770D</t>
  </si>
  <si>
    <t>02.02.2024</t>
  </si>
  <si>
    <t>Amlodipine/Valsartan/Hydrochlorothiazide Mylan 10 mg/160 mg/12,5 mg tablett, filmdrasjert, 28 stk blisterpakning</t>
  </si>
  <si>
    <t>499976</t>
  </si>
  <si>
    <t>0DD4570C-1AEC-48B5-BE53-A94032AD9C35</t>
  </si>
  <si>
    <t>Atomoxetine Teva 25 mg kapsel, hard, 28 stk blisterpakning</t>
  </si>
  <si>
    <t>108896</t>
  </si>
  <si>
    <t>32C031E9-3A56-4913-BC2F-C27FB5D97938</t>
  </si>
  <si>
    <t>Quetiapine Accord 300 mg depottablett, 100 stk blisterpakning</t>
  </si>
  <si>
    <t>500865</t>
  </si>
  <si>
    <t>Mangel på Quetiapine Accord 300 mg</t>
  </si>
  <si>
    <t>Oppdatert 25.08.2023: mangelperiode til 01.01.2024_x000D_
Opprinnelig forventet levering: 31.10.2023</t>
  </si>
  <si>
    <t>2A4A29F1-3783-456E-90CD-859374904069</t>
  </si>
  <si>
    <t>A07AA02</t>
  </si>
  <si>
    <t>Nystatin Orifarm 100 000 IE/ml mikstur, suspensjon, 1x100 ml flaske av glass</t>
  </si>
  <si>
    <t>424761</t>
  </si>
  <si>
    <t>nystatin</t>
  </si>
  <si>
    <t>5DFB026B-6CDF-4637-9A51-01156517DEC7</t>
  </si>
  <si>
    <t>J05AG06</t>
  </si>
  <si>
    <t>Pifeltro 100 mg tablett, filmdrasjert, 30 stk boks</t>
  </si>
  <si>
    <t>554641</t>
  </si>
  <si>
    <t>doravirin</t>
  </si>
  <si>
    <t>F333425B-7D98-4AF0-BE0D-C3C40C191D2A</t>
  </si>
  <si>
    <t>QC09CA07</t>
  </si>
  <si>
    <t>Semintra 10 mg/ml mikstur, oppløsning, 35 ml flaske</t>
  </si>
  <si>
    <t>155326</t>
  </si>
  <si>
    <t>Oppdatert 06.03.2024: mangelperiode til 03.03.2025_x000D_
Oppdatert 10.01.2024: mangelperiode til 23.04.2024_x000D_
Oppdatert 31.10.2023: mangelperiode til 26.01.2024_x000D_
Oppdatert 11.08.2023: mangelperiode til 05.12.2023_x000D_
Opprinnelig forventet levering: 05.12.2023</t>
  </si>
  <si>
    <t>0058D874-0FCB-4C92-9CDC-A54A763669E4</t>
  </si>
  <si>
    <t>QI06AJ05</t>
  </si>
  <si>
    <t>Purevax RCPCh FeLV  lyofilisat og væske til injeksjonsvæske, suspensjon, 0,5 ml hetteglass</t>
  </si>
  <si>
    <t>050118</t>
  </si>
  <si>
    <t>canarykoppervirus uttrykker felint leukemia virus, levende, chlamydia felis, stamme 905, hel, levende, felint calicivirus, stamme 431 og g1, inaktivert, felint panleukopenivirus, stamme pli iv, levende, felint rhinotrakeittvirus virus, stamme fhv f2, levende</t>
  </si>
  <si>
    <t>Oppdatert 04.09.2023: mangelperiode til 01.02.2024_x000D_
Opprinnelig forventet levering: 04.01.2024</t>
  </si>
  <si>
    <t>75788B3E-F99B-4445-9C3A-9330DD716A54</t>
  </si>
  <si>
    <t>05.03.2024</t>
  </si>
  <si>
    <t>G04BE01</t>
  </si>
  <si>
    <t>Caverject Dual 10 mikrog/0,5 ml pulver og væske til injeksjonsvæske, oppløsning, 2x0,5 ml ferdigfylt sprøyte</t>
  </si>
  <si>
    <t>000784</t>
  </si>
  <si>
    <t>alprostadil</t>
  </si>
  <si>
    <t>Mangel på Caverject Dual</t>
  </si>
  <si>
    <t>Oppdatert 17.11.2023: mangelperiode til 01.10.2024_x000D_
Oppdatert 09.08.2023: mangelperiode til 01.02.2024_x000D_
Opprinnelig forventet levering: 01.02.2024</t>
  </si>
  <si>
    <t>7CC41CE2-7CFE-4A51-A72D-9AE94FDFDECB</t>
  </si>
  <si>
    <t>A11EC,A11EB</t>
  </si>
  <si>
    <t>Berocca  brusetablett, 2x15 stk rør av plast</t>
  </si>
  <si>
    <t>018304</t>
  </si>
  <si>
    <t>askorbinsyre, biotin, cyanokobalamin, folsyre, kalsiumkarbonat, kalsiumpantotenat, magnesiumsubkarbonat, tungt, magnesiumsulfatdihydrat, monofosfotiamin, nikotinamid, pyridoksinhydroklorid, riboflavinnatriumfosfathydrat, sinksitrattrihydrat</t>
  </si>
  <si>
    <t>Bayer As</t>
  </si>
  <si>
    <t>55856B99-3F4D-49A9-BC23-73E6BAEFF1A6</t>
  </si>
  <si>
    <t>D04AX</t>
  </si>
  <si>
    <t>Eurax 10 % krem, 60 g tube</t>
  </si>
  <si>
    <t>042648</t>
  </si>
  <si>
    <t>krotamiton</t>
  </si>
  <si>
    <t>Stada Arzneimittel Ag</t>
  </si>
  <si>
    <t>545EF9AA-0C33-4FE5-AD15-71FB9540A58B</t>
  </si>
  <si>
    <t>Eurax 10 % krem, 20 g tube</t>
  </si>
  <si>
    <t>042242</t>
  </si>
  <si>
    <t>E063A5CA-5EA4-49A7-8535-86E8A5BAC654</t>
  </si>
  <si>
    <t>31.08.2023</t>
  </si>
  <si>
    <t>Tillatelse til salg av utenlandske pakninger / Annen legemiddelformulering tilgjengelig</t>
  </si>
  <si>
    <t>Oppdatert 10.08.2023: mangelperiode til 29.09.2023_x000D_
Opprinnelig forventet levering: 18.08.2023</t>
  </si>
  <si>
    <t>1D2E80BE-F8E7-4E2C-B23B-AB95961F8C20</t>
  </si>
  <si>
    <t>Baklofen Mylan 10 mg tablett, 50x1 stk endoseblisterpakning</t>
  </si>
  <si>
    <t>411033</t>
  </si>
  <si>
    <t>Oppdatert 31.08.2023: mangelperiode til 31.01.2024_x000D_
Opprinnelig forventet levering: 24.11.2023</t>
  </si>
  <si>
    <t>75C4AF67-576C-407F-AB34-9FF70FE13C4E</t>
  </si>
  <si>
    <t>S01BC11</t>
  </si>
  <si>
    <t>Yellox 0,9 mg/ml øyedråper, oppløsning, 5 ml flaske</t>
  </si>
  <si>
    <t>147802</t>
  </si>
  <si>
    <t>bromfenaknatriumsesquihydrat</t>
  </si>
  <si>
    <t>Mangel på Yellox øyedråper</t>
  </si>
  <si>
    <t>Opprinnelig forventet levering: 04.11.2023</t>
  </si>
  <si>
    <t>E7521F9C-4910-4BB0-A994-FF6A94ECA916</t>
  </si>
  <si>
    <t>23.10.2023</t>
  </si>
  <si>
    <t>N02AE01</t>
  </si>
  <si>
    <t>Temgesic 0,2 mg sublingvaltablett, 50 stk blisterpakning</t>
  </si>
  <si>
    <t>485473</t>
  </si>
  <si>
    <t>Eumedica Pharmaceuticals Gmbh</t>
  </si>
  <si>
    <t>Opprinnelig forventet levering: 15.11.2023</t>
  </si>
  <si>
    <t>62E8AC6A-C62F-498E-8F6F-BAD24A279D07</t>
  </si>
  <si>
    <t>Tramadol Actavis 50 mg kapsel, hard, 200 stk boks</t>
  </si>
  <si>
    <t>259684</t>
  </si>
  <si>
    <t>8292FC80-5448-4B2A-A6C7-E276F140F6A0</t>
  </si>
  <si>
    <t>15.01.2024</t>
  </si>
  <si>
    <t>G04CA02</t>
  </si>
  <si>
    <t>Tamsulosin Actavis 0,4 mg kapsel med modifisert frisetting, hard, 90 stk blisterpakning</t>
  </si>
  <si>
    <t>038407</t>
  </si>
  <si>
    <t>tamsulosinhydroklorid</t>
  </si>
  <si>
    <t>Oppdatert 27.11.2023: mangelperiode til 15.01.2024_x000D_
Opprinnelig forventet levering: 17.12.2023</t>
  </si>
  <si>
    <t>6D4F0018-570B-4168-8EDA-102E4D61D1EE</t>
  </si>
  <si>
    <t>Tamsulosin Actavis 0,4 mg kapsel med modifisert frisetting, hard, 30 stk blisterpakning</t>
  </si>
  <si>
    <t>038397</t>
  </si>
  <si>
    <t>Opprinnelig forventet levering: 17.12.2023</t>
  </si>
  <si>
    <t>8D5DA40A-CBF6-463B-AD24-3CAEA27522C7</t>
  </si>
  <si>
    <t>L04AX03</t>
  </si>
  <si>
    <t>Nordimet 22,5 mg injeksjonsvæske, oppløsning i ferdigfylt penn, 4x1 stk spritkompresser</t>
  </si>
  <si>
    <t>370133</t>
  </si>
  <si>
    <t>metotreksat</t>
  </si>
  <si>
    <t>Nordic Group Bv</t>
  </si>
  <si>
    <t>Mangel på Nordimet 22,5 mg</t>
  </si>
  <si>
    <t>C4F36AAA-24AC-4EC4-88C4-5C9B6A77D4BE</t>
  </si>
  <si>
    <t>D05BB02</t>
  </si>
  <si>
    <t>Neotigason 10 mg kapsel, hard, 100 stk blisterpakning</t>
  </si>
  <si>
    <t>390214</t>
  </si>
  <si>
    <t>acitretin</t>
  </si>
  <si>
    <t>Oppdatert 15.09.2023: mangelperiode til 22.12.2023_x000D_
Opprinnelig forventet levering: 31.08.2023</t>
  </si>
  <si>
    <t>7D04167C-9A45-4C70-B297-67DA04F146CE</t>
  </si>
  <si>
    <t>Icatibant Teva 30 mg injeksjonsvæske, oppløsning i ferdigfylt sprøyte, 3 ml ferdigfylt sprøyte</t>
  </si>
  <si>
    <t>521478</t>
  </si>
  <si>
    <t>Oppdatert 09.10.2023: mangelperiode til 30.11.2023_x000D_
Oppdatert 09.08.2023: mangelperiode til 15.10.2023_x000D_
Opprinnelig forventet levering: 30.09.2023</t>
  </si>
  <si>
    <t>275AEE4E-5BD5-4639-83BD-7B2F66F5986F</t>
  </si>
  <si>
    <t>09.08.2023</t>
  </si>
  <si>
    <t>Atomoxetine Teva 80 mg kapsel, hard, 28 stk blisterpakning</t>
  </si>
  <si>
    <t>443223</t>
  </si>
  <si>
    <t>175E19E3-340B-4398-B03B-33F94F2CFC23</t>
  </si>
  <si>
    <t>Atomoxetine Teva 18 mg kapsel, hard, 28 stk blisterpakning</t>
  </si>
  <si>
    <t>542540</t>
  </si>
  <si>
    <t>BF648EC4-2471-453F-A2DA-3B4E10C88436</t>
  </si>
  <si>
    <t>Apolar 0,1 % krem, 50 g tube</t>
  </si>
  <si>
    <t>197275</t>
  </si>
  <si>
    <t>Oppdatert 05.10.2023: mangelperiode til 31.05.2024_x000D_
Oppdatert 05.10.2023: mangelperiode til 31.05.2024
Opprinnelig forventet levering: 15.12.2023</t>
  </si>
  <si>
    <t>05D86276-926F-4CCC-ABE5-5E76A6FF6647</t>
  </si>
  <si>
    <t>Apocillin 1 g tablett, filmdrasjert, 28 stk blisterpakning</t>
  </si>
  <si>
    <t>589887</t>
  </si>
  <si>
    <t>6D954144-7EAB-4578-AABF-0AC55E5A349A</t>
  </si>
  <si>
    <t>Apocillin 1 g tablett, filmdrasjert, 20 stk blisterpakning</t>
  </si>
  <si>
    <t>589598</t>
  </si>
  <si>
    <t>3239497B-4AB8-4604-9D6C-5BA30315AF63</t>
  </si>
  <si>
    <t>J01XX09</t>
  </si>
  <si>
    <t>Daptomycin Accordpharma 500 mg pulver til injeksjons-/infusjonsvæske, oppløsning, 500 mg hetteglass</t>
  </si>
  <si>
    <t>471752</t>
  </si>
  <si>
    <t>daptomycin</t>
  </si>
  <si>
    <t>Oppdatert 13.09.2023: mangelperiode til 30.11.2023_x000D_
Opprinnelig forventet levering: 01.10.2023</t>
  </si>
  <si>
    <t>4FBB0FE4-43A3-4F94-86D2-5518B2EBE09F</t>
  </si>
  <si>
    <t>QN02AE01</t>
  </si>
  <si>
    <t>Bupaq vet 0,3 mg/ml injeksjonsvæske, oppløsning, 6x2 ml hetteglass</t>
  </si>
  <si>
    <t>085494</t>
  </si>
  <si>
    <t>Oppdatert 25.09.2023: mangelperiode til 15.01.2024_x000D_
Opprinnelig forventet levering: 01.10.2023</t>
  </si>
  <si>
    <t>4AF7C6FD-8ABA-4F0E-9FC5-B427936A066C</t>
  </si>
  <si>
    <t>J01CA08</t>
  </si>
  <si>
    <t>Penomax 200 mg tablett, filmdrasjert, 20 stk blisterpakning</t>
  </si>
  <si>
    <t>148263</t>
  </si>
  <si>
    <t>pivmecillinamhydroklorid</t>
  </si>
  <si>
    <t>3A14F0C6-524C-4172-9269-827F0A17FDC3</t>
  </si>
  <si>
    <t>575332</t>
  </si>
  <si>
    <t>Oppdatert 16.11.2023: mangelperiode til 08.01.2024
Opprinnelig forventet levering: 27.11.2023</t>
  </si>
  <si>
    <t>72BF467A-1CFA-40D2-BCB5-383259753670</t>
  </si>
  <si>
    <t>QP53AC08</t>
  </si>
  <si>
    <t>Dysect vet 12,5 g/L påhellingsvæske, oppløsning, 5 L beholder av plast</t>
  </si>
  <si>
    <t>166016</t>
  </si>
  <si>
    <t>cypermetrin alfa</t>
  </si>
  <si>
    <t>Annen behandling nødvendig / Tillatelse til salg av utenlandske pakninger</t>
  </si>
  <si>
    <t>Oppdatert 07.12.2023: mangelperiode til 13.01.2024_x000D_
Opprinnelig forventet levering: 31.01.2024</t>
  </si>
  <si>
    <t>B708702E-E887-4114-B6A6-14981A1BB6F8</t>
  </si>
  <si>
    <t>20.09.2023</t>
  </si>
  <si>
    <t>Eletriptan Pensa 40 mg tablett, filmdrasjert, 18 stk blisterpakning</t>
  </si>
  <si>
    <t>164788</t>
  </si>
  <si>
    <t>Opprinnelig forventet levering: 30.09.2023</t>
  </si>
  <si>
    <t>4C9C6D1F-62AF-429F-B5D0-BDDD5DA63E7C</t>
  </si>
  <si>
    <t>L03AB03</t>
  </si>
  <si>
    <t>Imukin 0,2 mg/ml injeksjonsvæske, oppløsning, 6x0,5 ml hetteglass</t>
  </si>
  <si>
    <t>158188</t>
  </si>
  <si>
    <t>interferon gamma</t>
  </si>
  <si>
    <t>Clinigen Healthcare B.V.</t>
  </si>
  <si>
    <t>Mangel på Imukin injeksjon</t>
  </si>
  <si>
    <t>120 + 240 + 70</t>
  </si>
  <si>
    <t>CE514F52-343C-40A1-A997-8A3F10A79787</t>
  </si>
  <si>
    <t>Pradaxa 110 mg granulat, drasjert, 1x60 stk dosepose</t>
  </si>
  <si>
    <t>530260</t>
  </si>
  <si>
    <t>Grossister (og apotek) har tilstrekkelig lager / Annen legemiddelformulering tilgjengelig</t>
  </si>
  <si>
    <t>Oppdatert 14.07.2023: mangelperiode til 22.12.2023
Opprinnelig forventet levering: 01.08.2023</t>
  </si>
  <si>
    <t>47059A3E-2ED3-42F7-B529-AACCDAC9E48A</t>
  </si>
  <si>
    <t>02.10.2023</t>
  </si>
  <si>
    <t>Oppdatert 28.08.2023: mangelperiode til 17.11.2023_x000D_
Opprinnelig forventet levering: 29.09.2023</t>
  </si>
  <si>
    <t>BBE24F94-3A32-499F-9726-2AAEADC0898D</t>
  </si>
  <si>
    <t>M01AX05</t>
  </si>
  <si>
    <t>Glucosamin Orifarm 400 mg tablett, filmdrasjert, 90 stk boks av plast</t>
  </si>
  <si>
    <t>156233</t>
  </si>
  <si>
    <t>glukosaminsulfatkaliumklorid</t>
  </si>
  <si>
    <t>Oppdatert 14.11.2023: mangelperiode til 01.04.2024_x000D_
Opprinnelig forventet levering: 15.11.2023</t>
  </si>
  <si>
    <t>4947AAD5-5BCA-46F8-BB3C-6FC2B0D1D5C0</t>
  </si>
  <si>
    <t>Nycoplus Ferro-Retard 100 mg depottablett, 5x200 stk blisterpakning</t>
  </si>
  <si>
    <t>125567</t>
  </si>
  <si>
    <t xml:space="preserve">Til orientering </t>
  </si>
  <si>
    <t>F193B9F0-21C2-4B8A-9655-E5945FDCCCCA</t>
  </si>
  <si>
    <t>Nycoplus Ferro-Retard 100 mg depottablett, 100 stk boks</t>
  </si>
  <si>
    <t>595520</t>
  </si>
  <si>
    <t>Annen legemiddelformulering tilgjengelig / Annen behandling nødvendig</t>
  </si>
  <si>
    <t>85F35C04-1DEB-4533-9A79-9DCCDFA0F979</t>
  </si>
  <si>
    <t>Hydrokortison Evolan 10 mg/g krem, 50 g tube</t>
  </si>
  <si>
    <t>429787</t>
  </si>
  <si>
    <t>D1A1260D-1E52-403E-BFE4-B354E348F1A8</t>
  </si>
  <si>
    <t>Hydrokortison Evolan 10 mg/g krem, 20 g tube</t>
  </si>
  <si>
    <t>112847</t>
  </si>
  <si>
    <t>94F77F42-85A2-48D8-9107-3F10F7EAAB75</t>
  </si>
  <si>
    <t>Glucosamin Orifarm 400 mg tablett, filmdrasjert, 180 stk boks av plast</t>
  </si>
  <si>
    <t>036631</t>
  </si>
  <si>
    <t>8D9089CB-7A42-4BEE-B14C-594EA9A7BF3F</t>
  </si>
  <si>
    <t>L02AE02</t>
  </si>
  <si>
    <t>Eligard 7,5 mg pulver og væske til injeksjonsvæske, oppløsning i ferdigfylt sprøyte, 1 stk ferdigfylt sprøyte</t>
  </si>
  <si>
    <t>593970</t>
  </si>
  <si>
    <t>leuprorelinacetat</t>
  </si>
  <si>
    <t>Recordati Industria Chimica E Farmaceutica S.P.A.</t>
  </si>
  <si>
    <t>Mangel på Eligard 7,5 mg</t>
  </si>
  <si>
    <t>20B38231-3AC2-47F9-B12B-802481DE656A</t>
  </si>
  <si>
    <t>Captopril Mylan 50 mg tablett, 100 stk boks av plast</t>
  </si>
  <si>
    <t>584243</t>
  </si>
  <si>
    <t>F68F6FA1-AF65-4C62-A8CD-A3648FF5C8AE</t>
  </si>
  <si>
    <t>Temgesic 0,4 mg sublingvaltablett, 50 stk blisterpakning</t>
  </si>
  <si>
    <t>424959</t>
  </si>
  <si>
    <t>Oppdatert 03.01.2024: mangelperiode til 29.02.2024_x000D_
Oppdatert 24.11.2023: mangelperiode til 05.01.2024_x000D_
Oppdatert 23.10.2023: mangelperiode til 30.11.2023_x000D_
Opprinnelig forventet levering: 03.11.2023</t>
  </si>
  <si>
    <t>E15D7198-BF4B-4F36-874B-8632FCC92649</t>
  </si>
  <si>
    <t>Sinalfa 2 mg tablett, 98 stk kalenderpakning</t>
  </si>
  <si>
    <t>534727</t>
  </si>
  <si>
    <t>Oppdatert 24.08.2023: mangelperiode til 29.04.2024_x000D_
Opprinnelig forventet levering: 31.08.2023</t>
  </si>
  <si>
    <t>182A6755-EC8C-49A3-8403-CF494060D4DD</t>
  </si>
  <si>
    <t>Sinalfa 10 mg tablett, 98 stk kalenderpakning</t>
  </si>
  <si>
    <t>560151</t>
  </si>
  <si>
    <t>Oppdatert 24.08.2023: mangelperiode til 29.02.2024_x000D_
Opprinnelig forventet levering: 01.06.2024</t>
  </si>
  <si>
    <t>E61F2893-6940-474C-8643-FFE22C7785E6</t>
  </si>
  <si>
    <t>N01AX03</t>
  </si>
  <si>
    <t>Ketamin Abcur 10 mg/ml injeksjonsvæske, oppløsning, 10x5 ml ampulle av glass</t>
  </si>
  <si>
    <t>387265</t>
  </si>
  <si>
    <t>ketaminhydroklorid</t>
  </si>
  <si>
    <t>7F51FB59-8BF8-4A3C-B965-F2D4F81FB55F</t>
  </si>
  <si>
    <t>G02CB01</t>
  </si>
  <si>
    <t>Parlodel 2,5 mg tablett, 100 stk blisterpakning</t>
  </si>
  <si>
    <t>190136</t>
  </si>
  <si>
    <t>bromokriptinmesilat</t>
  </si>
  <si>
    <t>Mangel på Parlodel</t>
  </si>
  <si>
    <t>9D7ADF18-F47E-4870-8D79-041E96F2F5F3</t>
  </si>
  <si>
    <t>Morfin Orifarm 10 mg/ml injeksjonsvæske, oppløsning, 10x10 ml hetteglass</t>
  </si>
  <si>
    <t>036309</t>
  </si>
  <si>
    <t>Mangel på morfin injeksjonsvæske</t>
  </si>
  <si>
    <t>Oppdatert 10.01.2024: mangelperiode til 01.04.2024_x000D_
Oppdatert 14.09.2023: mangelperiode til 30.01.2024_x000D_
Oppdatert 03.08.2023: mangelperiode til 15.01.2024_x000D_
Opprinnelig forventet levering: 15.09.2023</t>
  </si>
  <si>
    <t>33F65D16-9339-4D5C-BD8D-26EC74324483</t>
  </si>
  <si>
    <t>A10BH01</t>
  </si>
  <si>
    <t>Sitagliptin Sandoz 50 mg tablett, filmdrasjert, 98x1 stk endoseblisterpakning</t>
  </si>
  <si>
    <t>526651</t>
  </si>
  <si>
    <t>sitagliptinhydrokloridmonohydrat</t>
  </si>
  <si>
    <t>84B40B37-2432-4C81-A32F-6E80DB6F738D</t>
  </si>
  <si>
    <t>Sitagliptin Sandoz 25 mg tablett, filmdrasjert, 98x1 stk endoseblisterpakning</t>
  </si>
  <si>
    <t>377081</t>
  </si>
  <si>
    <t>67995601-671C-4608-88CA-3F4EF58564CC</t>
  </si>
  <si>
    <t>Sitagliptin Sandoz 100 mg tablett, filmdrasjert, 98x1 stk endoseblisterpakning</t>
  </si>
  <si>
    <t>566970</t>
  </si>
  <si>
    <t>1E9B3C5C-D9BA-4EC1-A96A-CC6F4767A521</t>
  </si>
  <si>
    <t>Sitagliptin Sandoz 100 mg tablett, filmdrasjert, 28x1 stk endoseblisterpakning</t>
  </si>
  <si>
    <t>192774</t>
  </si>
  <si>
    <t>91101D78-C541-48A1-9395-1B5C7BC37801</t>
  </si>
  <si>
    <t>Sitagliptin Hexal 50 mg tablett, filmdrasjert, 98 stk blisterpakning</t>
  </si>
  <si>
    <t>162605</t>
  </si>
  <si>
    <t>13DC909F-FE9A-4DBC-9652-B1965EBD6374</t>
  </si>
  <si>
    <t>Sitagliptin Hexal 25 mg tablett, filmdrasjert, 98 stk blisterpakning</t>
  </si>
  <si>
    <t>417595</t>
  </si>
  <si>
    <t>88C780FE-18F8-4C01-B191-B03F67990C19</t>
  </si>
  <si>
    <t>Arthrotec 50 mg/0,2 mg tablett med modifisert frisetting, 20 stk blisterpakning</t>
  </si>
  <si>
    <t>154591</t>
  </si>
  <si>
    <t>Oppdatert 14.02.2024: mangelperiode til 28.04.2024_x000D_
Oppdatert 29.11.2023: mangelperiode til 10.03.2024_x000D_
Oppdatert 27.10.2023: mangelperiode til 08.02.2024_x000D_
Oppdatert 23.06.2023: mangelperiode til 27.11.2023_x000D_
Opprinnelig forventet levering: 27.11.2023</t>
  </si>
  <si>
    <t>3B479D76-3DED-4A3F-B0E7-C097CADF10D2</t>
  </si>
  <si>
    <t>09.04.2024</t>
  </si>
  <si>
    <t>A10BJ05</t>
  </si>
  <si>
    <t>Trulicity 4,5 mg injeksjonsvæske, oppløsning, 4x0,5 ml ferdigfylt penn</t>
  </si>
  <si>
    <t>548626</t>
  </si>
  <si>
    <t>dulaglutid</t>
  </si>
  <si>
    <t>Mangel på Trulicity</t>
  </si>
  <si>
    <t>Oppdatert 17.11.2023: mangelperiode til 01.05.2024_x000D_
Oppdatert 04.08.2023: mangelperiode til 31.12.2023_x000D_
Opprinnelig forventet levering: 30.08.2023</t>
  </si>
  <si>
    <t>860928F0-2D01-4A54-B5AF-E06E4DA5D3EB</t>
  </si>
  <si>
    <t>Trulicity 3 mg injeksjonsvæske, oppløsning, 4x0,5 ml ferdigfylt penn</t>
  </si>
  <si>
    <t>171547</t>
  </si>
  <si>
    <t>44C9E145-716E-48E6-86CC-99AD039D3FF6</t>
  </si>
  <si>
    <t>Trulicity 1,5 mg injeksjonsvæske, oppløsning, 4x0,5 ml ferdigfylt penn</t>
  </si>
  <si>
    <t>391550</t>
  </si>
  <si>
    <t>Tilgjengelig</t>
  </si>
  <si>
    <t>Oppdatert 23.11.2023: mangelperiode til 01.12.2023_x000D_
Oppdatert 23.11.2023: startdato 01.07.2023
Oppdatert 23.11.2023:
sluttdato 31.12.2023</t>
  </si>
  <si>
    <t>5F4F459B-F5A3-44B1-97C4-C8F5E7BA9919</t>
  </si>
  <si>
    <t>Trulicity 0,75 mg injeksjonsvæske, oppløsning, 4x0,5 ml ferdigfylt penn</t>
  </si>
  <si>
    <t>564626</t>
  </si>
  <si>
    <t>Oppdatert 24.11.2023: mangelperiode til 20.02.2024_x000D_
Oppdatert 23.11.2023: mangelperiode til 31.12.2023_x000D_
Oppdatert 23.11.2023: mangelperiode start 10.07.2023</t>
  </si>
  <si>
    <t>078EB812-9C9B-43D8-9CBC-E7804E8B0E57</t>
  </si>
  <si>
    <t>Hycamtin 1 mg kapsel, hard, 1x10 stk blisterpakning</t>
  </si>
  <si>
    <t>128182</t>
  </si>
  <si>
    <t>Sandoz Pharmaceuticals D.D.</t>
  </si>
  <si>
    <t>936F6DA4-D07B-4B0F-9E6F-1792E982A0B0</t>
  </si>
  <si>
    <t>Hycamtin 0,25 mg kapsel, hard, 1x10 stk blisterpakning</t>
  </si>
  <si>
    <t>090762</t>
  </si>
  <si>
    <t>9C1076A2-8A06-4C1F-8372-06379D2BA79C</t>
  </si>
  <si>
    <t>D6533756-C04C-4850-AD55-37BF51A5637E</t>
  </si>
  <si>
    <t>Oppdatert 08.03.2024: mangelperiode til 09.04.2024
Oppdatert 22.02.2024: mangelperiode til 22.04.2024
Oppdatert 12.02.2024: mangelperiode til 22.04.2024
Oppdatert 07.12.2023: mangelperiode til 16.04.2024
Oppdatert 07.12.2023: mangelperiode til 16.04.2024
Oppdatert 01.12.2023: mangelperiode til 05.12.2023
Oppdatert 23.11.2023: mangelperiode til 02.05.2024
Oppdatert 12.10.2023: mangelperiode til 31.10.2023
Oppdatert 14.07.2023: mangelperiode til 10.11.2023
Opprinnelig forventet levering: 07.11.2023</t>
  </si>
  <si>
    <t>3E5F9B6B-F0D8-47A7-AD12-8C0247BA49CA</t>
  </si>
  <si>
    <t>Locoid 0,1 % krem, 50 g tube</t>
  </si>
  <si>
    <t>443227</t>
  </si>
  <si>
    <t>Opprinnelig forventet levering: 31.08.2023</t>
  </si>
  <si>
    <t>BA99CAAF-07B9-4A50-9622-EA083837D444</t>
  </si>
  <si>
    <t>Locoid 0,1 % krem, 100 g tube</t>
  </si>
  <si>
    <t>438591</t>
  </si>
  <si>
    <t>Opprinnelig forventet levering: 17.08.2023</t>
  </si>
  <si>
    <t>5338 + 12062</t>
  </si>
  <si>
    <t>7597827F-6ED5-49D0-8389-D489BDF6288A</t>
  </si>
  <si>
    <t>J05AR18</t>
  </si>
  <si>
    <t>378006</t>
  </si>
  <si>
    <t>elvitegravir, emtricitabin, kobicistat, tenofoviralafenamidfumarat</t>
  </si>
  <si>
    <t>Likeverdig alternativ tilgjengelig / Annen behandling nødvendig</t>
  </si>
  <si>
    <t>Opprinnelig forventet levering: 01.10.2023</t>
  </si>
  <si>
    <t>26757DAE-B7CA-49E3-BAEE-BC965816C8DE</t>
  </si>
  <si>
    <t>02.08.2023</t>
  </si>
  <si>
    <t>J01FA10</t>
  </si>
  <si>
    <t>Azitromax 40 mg/ml pulver til mikstur, suspensjon, 15 ml flaske av plast</t>
  </si>
  <si>
    <t>402529</t>
  </si>
  <si>
    <t>azitromycindihydrat</t>
  </si>
  <si>
    <t>Mangel på Azitromax</t>
  </si>
  <si>
    <t>Opprinnelig forventet levering: 18.09.2023</t>
  </si>
  <si>
    <t>26CE0855-7E1F-4BD1-8F3A-AF434DC5D976</t>
  </si>
  <si>
    <t>C02AC05</t>
  </si>
  <si>
    <t>Physiotens 0,4 mg tablett, filmdrasjert, 98 stk kalenderpakning</t>
  </si>
  <si>
    <t>017806</t>
  </si>
  <si>
    <t>moksonidin</t>
  </si>
  <si>
    <t>D4015213-94FC-4EEA-A586-DE3F85688015</t>
  </si>
  <si>
    <t>Oppdatert 30.11.2023: mangelperiode til 15.12.2023_x000D_
Oppdatert 02.11.2023: mangelperiode til 04.12.2023
Oppdatert 26.10.2023: mangelperiode til 17.11.2023
Oppdatert 13.10.2023: mangelperiode til 27.10.2023
Oppdatert 14.09.2023: mangelperiode til 13.10.2023
Oppdatert 04.07.2023: mangelperiode til 30.09.2023
Opprinnelig forventet levering: 23.06.2023</t>
  </si>
  <si>
    <t>5B8E81DB-A3DD-4D4A-8481-C8E1A81A9746</t>
  </si>
  <si>
    <t>Baklofen Mylan 25 mg tablett, 50x1 stk endoseblisterpakning</t>
  </si>
  <si>
    <t>411157</t>
  </si>
  <si>
    <t>Oppdatert 31.08.2023: mangelperiode til 31.01.2024_x000D_
Oppdatert 29.06.2023: mangelperiode til 15.09.2023_x000D_
Opprinnelig forventet levering: 28.07.2023</t>
  </si>
  <si>
    <t>642C1A59-ED41-47F8-8F25-089A8DAD16A7</t>
  </si>
  <si>
    <t>Norditropin NordiFlex 15 mg/1,5 ml injeksjonsvæske, oppløsning i ferdigfylt penn, 1x1,5 ml ferdigfylt penn</t>
  </si>
  <si>
    <t>111035</t>
  </si>
  <si>
    <t>60882378-D05A-4DEF-AFD3-4885818599B6</t>
  </si>
  <si>
    <t>Lidocaine Accord 20 mg/ml injeksjonsvæske, oppløsning, 1x20 ml hetteglass</t>
  </si>
  <si>
    <t>172097</t>
  </si>
  <si>
    <t>1934BAB8-4775-430A-A715-E2011E66A828</t>
  </si>
  <si>
    <t>Zolpidem Dune 5 mg tablett, filmdrasjert, 30 stk blisterpakning</t>
  </si>
  <si>
    <t>071228</t>
  </si>
  <si>
    <t>Dune Medicare Aps</t>
  </si>
  <si>
    <t>2CE28A4F-8640-4593-926F-6FE00607E833</t>
  </si>
  <si>
    <t>Zolpidem Dune 10 mg tablett, filmdrasjert, 7 stk blisterpakning</t>
  </si>
  <si>
    <t>526181</t>
  </si>
  <si>
    <t>17433E41-4ECD-41BE-A115-27557B5DF483</t>
  </si>
  <si>
    <t>Zolpidem Dune 10 mg tablett, filmdrasjert, 30 stk blisterpakning</t>
  </si>
  <si>
    <t>375424</t>
  </si>
  <si>
    <t>8DE008FB-86B8-4AE5-9DDB-1A6A0A13455F</t>
  </si>
  <si>
    <t>Lutinus 100 mg vaginaltablett, 21 stk blisterpakning</t>
  </si>
  <si>
    <t>081669</t>
  </si>
  <si>
    <t>EU/EØS (for grossister), Tyskland (for MT-innehaver)</t>
  </si>
  <si>
    <t>E7AE811C-E557-4E2E-B050-C08940D6DF3F</t>
  </si>
  <si>
    <t>QN02BB02</t>
  </si>
  <si>
    <t>Vetalgin vet 500 mg/ml injeksjonsvæske, oppløsning, 100 ml hetteglass</t>
  </si>
  <si>
    <t>006867</t>
  </si>
  <si>
    <t>metamizolnatriummonohydrat</t>
  </si>
  <si>
    <t>Rasjonalisering</t>
  </si>
  <si>
    <t>29E09E98-1563-4F11-BDEB-0F7F742159F3</t>
  </si>
  <si>
    <t>QM01AG90</t>
  </si>
  <si>
    <t>Finadyne vet 50 mg/ml injeksjonsvæske, oppløsning, 50 ml hetteglass</t>
  </si>
  <si>
    <t>549678</t>
  </si>
  <si>
    <t>fluniksinmeglumin</t>
  </si>
  <si>
    <t>D3818CC4-AAE9-4B97-B6FE-846E828B8012</t>
  </si>
  <si>
    <t>Prednisolon Alternova 2,5 mg tablett, 100 stk boks av plast</t>
  </si>
  <si>
    <t>101676</t>
  </si>
  <si>
    <t>Mangel på Prednisolon 2,5 mg</t>
  </si>
  <si>
    <t>ED4A2B02-B62E-4C0C-BD8F-38C918ACA2DE</t>
  </si>
  <si>
    <t>Amoxicillin Mylan 750 mg tablett, filmdrasjert, 20 stk blisterpakning</t>
  </si>
  <si>
    <t>115285</t>
  </si>
  <si>
    <t>Mangel på Amoxicillin tabletter og kapsler</t>
  </si>
  <si>
    <t>Oppdatert 30.11.2023: mangelperiode til 12.01.2024_x000D_
Oppdatert 13.10.2023: mangelperiode til 31.12.2023_x000D_
Oppdatert 09.06.2023: mangelperiode til 30.10.2023_x000D_
Opprinnelig forventet levering: 25.08.2023</t>
  </si>
  <si>
    <t>B382F9AC-FFDD-480B-8C7E-D2E83C4CC3C1</t>
  </si>
  <si>
    <t>Abboticin 100 mg/ml granulat til mikstur, suspensjon, 200 ml flaske</t>
  </si>
  <si>
    <t>103747</t>
  </si>
  <si>
    <t>8A80D6CF-4535-4F3C-8F89-6FBBE501D330</t>
  </si>
  <si>
    <t>Abboticin 250 mg tablett, drasjert, 100 stk boks</t>
  </si>
  <si>
    <t>496480</t>
  </si>
  <si>
    <t>erytromycinstearat</t>
  </si>
  <si>
    <t>2FC886E0-FED8-46E8-B81B-FD59CABDDA80</t>
  </si>
  <si>
    <t>C02DB02</t>
  </si>
  <si>
    <t>Apresolin 25 mg tablett, drasjert, 100 stk boks</t>
  </si>
  <si>
    <t>197293</t>
  </si>
  <si>
    <t>hydralazinhydroklorid</t>
  </si>
  <si>
    <t>Mangel på Apresolin</t>
  </si>
  <si>
    <t>C4F87135-D02D-4F2C-B9C5-09BE01AB00A0</t>
  </si>
  <si>
    <t>Abboticin 250 mg tablett, drasjert, 30 stk boks</t>
  </si>
  <si>
    <t>477322</t>
  </si>
  <si>
    <t>C6775901-3E76-4DE5-8C39-22556AB3C359</t>
  </si>
  <si>
    <t>Oppdatert 22.12.2023: mangelperiode til 31.01.2024_x000D_
Oppdatert 17.11.2023: mangelperiode til 31.12.2023_x000D_
Oppdatert 15.09.2023: mangelperiode til 30.11.2023_x000D_
Oppdatert 24.08.2023: mangelperiode til 20.09.2023_x000D_
Oppdatert 28.06.2023: mangelperiode til 31.08.2023_x000D_
Opprinnelig forventet levering: 31.07.2023</t>
  </si>
  <si>
    <t>92D14382-1D36-4B92-B2D8-A8EF77CB3B19</t>
  </si>
  <si>
    <t>N01BB03</t>
  </si>
  <si>
    <t>Scandonest Plain 30 mg/ml injeksjonsvæske, oppløsning, 50x1,7 ml sylindretter av glass</t>
  </si>
  <si>
    <t>002846</t>
  </si>
  <si>
    <t>mepivakainhydroklorid</t>
  </si>
  <si>
    <t>Septodont</t>
  </si>
  <si>
    <t>29E503EF-EB9D-4CC4-BBA9-FAC3B98B9C3D</t>
  </si>
  <si>
    <t>Temgesic 0,3 mg/ml injeksjonsvæske, oppløsning, 5x1 ml ampulle</t>
  </si>
  <si>
    <t>521634</t>
  </si>
  <si>
    <t>86F08580-1522-493F-B3FA-F188AC80BA17</t>
  </si>
  <si>
    <t>G02CX01</t>
  </si>
  <si>
    <t>Atosiban Accord 37,5 mg/5 ml konsentrat til infusjonsvæske, oppløsning, 1x5 ml hetteglass</t>
  </si>
  <si>
    <t>569804</t>
  </si>
  <si>
    <t>atosibanacetat</t>
  </si>
  <si>
    <t>Oppdatert 25.01.2024: mangelperiode til 30.06.2024_x000D_
Oppdatert 13.11.2023: mangelperiode til 01.05.2024_x000D_
Oppdatert 20.10.2023: mangelperiode til 01.01.2024_x000D_
Oppdatert 19.07.2023: mangelperiode til 31.12.2023_x000D_
Opprinnelig forventet levering: 15.08.2023</t>
  </si>
  <si>
    <t>DB570F42-27FF-4F59-82C1-347C33411CA4</t>
  </si>
  <si>
    <t>D07AC08</t>
  </si>
  <si>
    <t>Metosyn 0,05 % salve, 50 g tube</t>
  </si>
  <si>
    <t>098279</t>
  </si>
  <si>
    <t>fluocinonid</t>
  </si>
  <si>
    <t>207BF3FB-5B3B-4C2E-AF3F-86F163A94956</t>
  </si>
  <si>
    <t>Emerade 500 mikrog injeksjonsvæske, oppløsning i ferdigfylt penn, 2x0,5 ml ferdigfylt penn</t>
  </si>
  <si>
    <t>134539</t>
  </si>
  <si>
    <t>Adrenalinpennen Emerade trekkes tilbake</t>
  </si>
  <si>
    <t>Oppdatert 16.10.2023: mangelperiode til 31.03.2024_x000D_
Opprinnelig forventet levering: 31.12.2023</t>
  </si>
  <si>
    <t>FCE09A0A-1B86-4A90-AB6F-54BBA5460165</t>
  </si>
  <si>
    <t>Emerade 500 mikrog injeksjonsvæske, oppløsning i ferdigfylt penn, 0,5 ml ferdigfylt penn</t>
  </si>
  <si>
    <t>041216</t>
  </si>
  <si>
    <t>7020238A-BCD4-4C70-ADBC-5898D8C91239</t>
  </si>
  <si>
    <t>Emerade 300 mikrog injeksjonsvæske, oppløsning i ferdigfylt penn, 2x0,3 ml ferdigfylt penn</t>
  </si>
  <si>
    <t>185060</t>
  </si>
  <si>
    <t>08930BEF-7BFC-4263-A848-1FF678531AAB</t>
  </si>
  <si>
    <t>Emerade 300 mikrog injeksjonsvæske, oppløsning i ferdigfylt penn, 0,3 ml ferdigfylt penn</t>
  </si>
  <si>
    <t>090156</t>
  </si>
  <si>
    <t>4E14B93C-7AED-4F29-AE29-A13E2080CAC7</t>
  </si>
  <si>
    <t>31.07.2023</t>
  </si>
  <si>
    <t>Locoid Lipid 0,1 % krem, 100 g tube</t>
  </si>
  <si>
    <t>563799</t>
  </si>
  <si>
    <t>Opprinnelig forventet levering: 03.08.2023</t>
  </si>
  <si>
    <t>13800 + 1600</t>
  </si>
  <si>
    <t>7B010043-2D07-4D2A-8652-2E351088E00C</t>
  </si>
  <si>
    <t>L02BA01</t>
  </si>
  <si>
    <t>Tamoxifen Mylan 20 mg tablett, 100 stk boks</t>
  </si>
  <si>
    <t>412924</t>
  </si>
  <si>
    <t>tamoksifensitrat</t>
  </si>
  <si>
    <t>Mangel på Tamoxifen tabletter</t>
  </si>
  <si>
    <t>Oppdatert 17.11.2023: mangelperiode til 19.01.2024
Oppdatert 13.10.2023: mangelperiode til 15.12.2023
Oppdatert 08.08.2023: mangelperiode til 20.10.2023
Oppdatert 29.06.2023: mangelperiode til 15.09.2023
Oppdatert 23.06.2023: mangelperiode til 15.09.2023
Opprinnelig forventet levering: 28.07.2023</t>
  </si>
  <si>
    <t>51DE7C9B-0F68-4CEB-A80E-DDABE58C1AB2</t>
  </si>
  <si>
    <t>QA11EA-</t>
  </si>
  <si>
    <t>Becoplex vet  injeksjonsvæske, oppløsning, 5x100 ml hetteglass</t>
  </si>
  <si>
    <t>432161</t>
  </si>
  <si>
    <t>cyanokobalamin, dekspantenol, nikotinamid, pyridoksin, riboflavin, tiamin</t>
  </si>
  <si>
    <t>Mangel på Becoplex vet injeksjon</t>
  </si>
  <si>
    <t>2F6B0367-A400-4F41-9DD8-AC48BF0A105F</t>
  </si>
  <si>
    <t>R01AD12</t>
  </si>
  <si>
    <t>Avamys 27,5 mikrog/dose nesespray, suspensjon, 1x120 doser flaske</t>
  </si>
  <si>
    <t>088261</t>
  </si>
  <si>
    <t>flutikasonfuroat</t>
  </si>
  <si>
    <t>Mangel på Avamys nesespray</t>
  </si>
  <si>
    <t>Oppdatert 01.11.2023: mangelperiode til 22.03.2024_x000D_
Oppdatert 19.07.2023: mangelperiode til 19.01.2024_x000D_
Opprinnelig forventet levering: 31.12.2023</t>
  </si>
  <si>
    <t>0EF985F3-A70F-4DD6-B439-1F633BD23EFF</t>
  </si>
  <si>
    <t>Prednisolon Alternova 5 mg tablett, 50 stk boks av plast</t>
  </si>
  <si>
    <t>513836</t>
  </si>
  <si>
    <t>Mangel på Prednisolon 5 mg</t>
  </si>
  <si>
    <t>139CCA76-69ED-400B-8A8B-F2572BE036AA</t>
  </si>
  <si>
    <t>04.08.2023</t>
  </si>
  <si>
    <t>J01CF01</t>
  </si>
  <si>
    <t>Dicloxacillin Alternova 250 mg kapsel, hard, 30 stk boks</t>
  </si>
  <si>
    <t>064549</t>
  </si>
  <si>
    <t>dikloksacillinnatrium</t>
  </si>
  <si>
    <t>Opprinnelig forventet levering: 24.10.2023</t>
  </si>
  <si>
    <t>C2F43F30-8E6A-4E43-BB16-3F0CC45216E3</t>
  </si>
  <si>
    <t>Oppdatert 10.08.2023: mangelperiode til 15.01.2024_x000D_
Oppdatert 09.08.2023: mangelperiode til 15.01.2024_x000D_
Opprinnelig forventet levering: 31.05.2024</t>
  </si>
  <si>
    <t>EF7D5194-C833-41A0-8155-656B6121053A</t>
  </si>
  <si>
    <t>N05BA01</t>
  </si>
  <si>
    <t>Stesolid 5 mg/2,5 ml rektalvæske, oppløsning, 5x2,5 ml tube</t>
  </si>
  <si>
    <t>097690</t>
  </si>
  <si>
    <t>diazepam</t>
  </si>
  <si>
    <t>Mangel på Stesolid rektalvæske</t>
  </si>
  <si>
    <t>4D0F2C64-552B-4B6A-99AC-8486FF6049A2</t>
  </si>
  <si>
    <t>Oppdatert 30.11.2023: mangelperiode til 15.12.2023_x000D_
Oppdatert 02.11.2023: mangelperiode til 04.12.2023
Oppdatert 26.10.2023: mangelperiode til 17.11.2023
Oppdatert 13.10.2023: mangelperiode til 27.10.2023
Oppdatert 14.09.2023: mangelperiode til 13.10.2023
Oppdatert 14.09.2023: mangelperiode til 30.09.2023
Oppdatert 09.06.2023: mangelperiode til 23.06.2023
Opprinnelig forventet levering: 19.05.2023</t>
  </si>
  <si>
    <t>66D66968-CE6E-4390-9B1D-5D1F25E6F478</t>
  </si>
  <si>
    <t>C01DA14</t>
  </si>
  <si>
    <t>Monoket OD 100 mg depotkapsel, hard, 98 stk kalenderpakning</t>
  </si>
  <si>
    <t>025605</t>
  </si>
  <si>
    <t>isosorbidmononitrat</t>
  </si>
  <si>
    <t>Merus Labs Luxco Ii S.À R.L.</t>
  </si>
  <si>
    <t>Mangel på Monoket OD depotkapsler</t>
  </si>
  <si>
    <t>Oppdatert 20.07.2023: mangelperiode til 30.11.2023
Opprinnelig forventet levering: 30.09.2023</t>
  </si>
  <si>
    <t>F084D221-D238-4EC3-A991-8FDF1DF8EB7B</t>
  </si>
  <si>
    <t>Oppdatert 06.07.2023: mangelperiode til 01.12.2023
Opprinnelig forventet levering: 02.07.2023
Opprinnelig forventet levering: 01.07.2023</t>
  </si>
  <si>
    <t>9AA81196-6A39-4F66-B43E-3A8300A0E377</t>
  </si>
  <si>
    <t>Glucosamin Orifarm 400 mg tablett, filmdrasjert, 240 stk boks av plast</t>
  </si>
  <si>
    <t>036643</t>
  </si>
  <si>
    <t>Oppdatert 29.11.2023: mangelperiode til 12.01.2024_x000D_
Oppdatert 19.10.2023: mangelperiode til 30.12.2023_x000D_
Oppdatert 15.09.2023: mangelperiode til 15.11.2023_x000D_
Oppdatert 18.04.2023: mangelperiode til 19.09.2023_x000D_
Opprinnelig forventet levering: 23.05.2023</t>
  </si>
  <si>
    <t>1206492A-E802-4789-8D4B-8F4B78D869AB</t>
  </si>
  <si>
    <t>R06AX22</t>
  </si>
  <si>
    <t>Ebastin Orifarm 20 mg tablett, filmdrasjert, 100 stk blisterpakning</t>
  </si>
  <si>
    <t>171662</t>
  </si>
  <si>
    <t>ebastin</t>
  </si>
  <si>
    <t>Oppdatert 26.10.2023: mangelperiode til 15.08.2024_x000D_
Oppdatert 26.10.2023: mangelperiode til 15.08.2024
Oppdatert 23.08.2023: mangelperiode til 01.10.2023
Opprinnelig forventet levering: 15.08.2023</t>
  </si>
  <si>
    <t>8A5A2A13-7DAF-45FE-BBEA-8462FBE929D5</t>
  </si>
  <si>
    <t>Imovane 7,5 mg tablett, filmdrasjert, 10 stk blisterpakning</t>
  </si>
  <si>
    <t>087304</t>
  </si>
  <si>
    <t>Midlertidig utgått</t>
  </si>
  <si>
    <t>3FF1E76C-197A-4039-9A61-9BCCC580A4EA</t>
  </si>
  <si>
    <t>01.11.2023</t>
  </si>
  <si>
    <t>A10BJ06</t>
  </si>
  <si>
    <t>Ozempic 0,25 mg injeksjonsvæske, oppløsning i ferdigfylt penn, 4 stk kanyle</t>
  </si>
  <si>
    <t>585776</t>
  </si>
  <si>
    <t>semaglutid</t>
  </si>
  <si>
    <t>Delvis mangel</t>
  </si>
  <si>
    <t>Mangel på Ozempic</t>
  </si>
  <si>
    <t>BDB7A81B-393D-46BE-AD80-6CDFF78E3C25</t>
  </si>
  <si>
    <t>26.05.2023</t>
  </si>
  <si>
    <t>C10BA02</t>
  </si>
  <si>
    <t>Inegy 10 mg/20 mg tablett, 98 stk blisterpakning</t>
  </si>
  <si>
    <t>022132</t>
  </si>
  <si>
    <t>ezetimib, simvastatin</t>
  </si>
  <si>
    <t>Opprinnelig forventet levering: 02.06.2023</t>
  </si>
  <si>
    <t>91BFE1F6-A033-4721-898A-99695F60BE7A</t>
  </si>
  <si>
    <t>Ebastin Orifarm 10 mg tablett, filmdrasjert, 30 stk blisterpakning</t>
  </si>
  <si>
    <t>509876</t>
  </si>
  <si>
    <t>Oppdatert 26.10.2023: mangelperiode til 15.08.2024_x000D_
Oppdatert 26.10.2023: mangelperiode til 15.08.2024
Oppdatert 11.05.2023: mangelperiode til 01.09.2023
Opprinnelig forventet levering: 16.05.2023</t>
  </si>
  <si>
    <t>EA37853E-8660-4766-AEB7-DAA29E15EC27</t>
  </si>
  <si>
    <t>Toviaz 8 mg depottablett, 1x28 stk blisterpakning</t>
  </si>
  <si>
    <t>116716</t>
  </si>
  <si>
    <t>Oppdatert 11.09.2023: mangelperiode til 15.02.2024_x000D_
Oppdatert 02.08.2023: mangelperiode til 06.10.2023_x000D_
Oppdatert 05.07.2023: mangelperiode til 01.09.2023_x000D_
Oppdatert 25.05.2023: mangelperiode til 11.08.2023_x000D_
Opprinnelig forventet levering: 23.06.2023</t>
  </si>
  <si>
    <t>9048CD14-ECAA-485A-BA7F-72E18848169E</t>
  </si>
  <si>
    <t>Toviaz 4 mg depottablett, 1x84 stk blisterpakning</t>
  </si>
  <si>
    <t>116694</t>
  </si>
  <si>
    <t>Oppdatert 11.09.2023: mangelperiode til 15.02.2024_x000D_
Oppdatert 02.08.2023: mangelperiode til 06.10.2023_x000D_
Oppdatert 05.07.2023: mangelperiode til 22.09.2023_x000D_
Oppdatert 25.05.2023: mangelperiode til 11.08.2023_x000D_
Oppdatert 21.04.2023: mangelperiode til 23.06.2023_x000D_
Opprinnelig forventet levering: 23.06.2023</t>
  </si>
  <si>
    <t>A5E7EF30-C0B1-457B-B2F8-D169F4E57BBB</t>
  </si>
  <si>
    <t>Toviaz 4 mg depottablett, 1x28 stk blisterpakning</t>
  </si>
  <si>
    <t>116705</t>
  </si>
  <si>
    <t>Oppdatert 11.09.2023: mangelperiode til 15.02.2024_x000D_
Oppdatert 02.08.2023: mangelperiode til 06.10.2023_x000D_
Oppdatert 05.07.2023: mangelperiode til 01.09.2023_x000D_
Oppdatert 25.05.2023: mangelperiode til 11.08.2023_x000D_
Oppdatert 21.04.2023: mangelperiode til 23.06.2023_x000D_
Oppdatert 30.03.2023: mangelperiode til 23.06.2023_x000D_
Opprinnelig forventet levering: 23.06.2023</t>
  </si>
  <si>
    <t>4E451E18-2DB6-49DD-AF94-C9EC83C653BB</t>
  </si>
  <si>
    <t>Oppdatert 14.09.2023: mangelperiode til 01.01.2024
Oppdatert 04.05.2023: mangelperiode til 01.09.2023
Opprinnelig forventet levering: 10.05.2023</t>
  </si>
  <si>
    <t>4E428B6A-8FBB-4B50-8F05-616D96F85283</t>
  </si>
  <si>
    <t>2939E55A-6AB4-47C6-9B3C-649E1D975B0E</t>
  </si>
  <si>
    <t>Marcain 5 mg/ml injeksjonsvæske, oppløsning, 5x20 ml hetteglass</t>
  </si>
  <si>
    <t>169920</t>
  </si>
  <si>
    <t>Oppdatert 17.08.2023: mangelperiode til 15.03.2024_x000D_
Opprinnelig forventet levering: 07.11.2023</t>
  </si>
  <si>
    <t>ABF6E48E-6B63-4BCD-81DD-DC485CD4B1FB</t>
  </si>
  <si>
    <t>QI06AJ03</t>
  </si>
  <si>
    <t>Purevax RCPCh  lyofilisat og væske til injeksjonsvæske, suspensjon, 0,5 ml hetteglass</t>
  </si>
  <si>
    <t>385680</t>
  </si>
  <si>
    <t>chlamydia felis, stamme 905, levende, felint calicivirus, stamme 431 og g1, inaktivert, felint panleukopenivirus, stamme pli iv, levende, felint rhinotrakeittvirus virus, stamme fhv f2, levende</t>
  </si>
  <si>
    <t>Oppdatert 12.10.2023: mangelperiode til 18.01.2024_x000D_
Oppdatert 01.08.2023: mangelperiode til 04.01.2024_x000D_
Oppdatert 06.06.2023: mangelperiode til 21.12.2023_x000D_
Oppdatert 02.05.2023: mangelperiode til 21.12.2023_x000D_
Oppdatert 21.04.2023: mangelperiode til 14.12.2023_x000D_
Opprinnelig forventet levering: 14.09.2023</t>
  </si>
  <si>
    <t>43AE134C-1944-44AC-9347-EE4F3C9E04D4</t>
  </si>
  <si>
    <t>01.03.2024</t>
  </si>
  <si>
    <t>QS02CA01</t>
  </si>
  <si>
    <t>Canaural vet  øredråper, suspensjon, 25 ml flaske av plast med dråpespiss</t>
  </si>
  <si>
    <t>143795</t>
  </si>
  <si>
    <t>dietanolaminfusidat, framycetinsulfat, nystatin, prednisolon</t>
  </si>
  <si>
    <t>Dechra Veterinary Products</t>
  </si>
  <si>
    <t>Mangel på Canaural vet øredråper</t>
  </si>
  <si>
    <t>Oppdatert 11.01.2024: mangelperiode til 02.06.2024_x000D_
Oppdatert 23.08.2023: mangelperiode til 15.01.2024_x000D_
Opprinnelig forventet levering: 01.10.2023</t>
  </si>
  <si>
    <t>85D04870-EF3B-489D-806D-7DE39E1DB00A</t>
  </si>
  <si>
    <t>05.12.2023</t>
  </si>
  <si>
    <t>N05AD08</t>
  </si>
  <si>
    <t>Dridol 2,5 mg/ml injeksjonsvæske, oppløsning, 10x1 ml ampulle av glass</t>
  </si>
  <si>
    <t>115464</t>
  </si>
  <si>
    <t>droperidol</t>
  </si>
  <si>
    <t>Substipharm</t>
  </si>
  <si>
    <t>Oppdatert 08.06.2023: mangelperiode til 15.12.2023_x000D_
Opprinnelig forventet levering: 01.10.2023</t>
  </si>
  <si>
    <t>99B10312-EFB8-45F4-9A6D-8D49F55E5752</t>
  </si>
  <si>
    <t>26.10.2023</t>
  </si>
  <si>
    <t>Fluorouracil Accord 50 mg/ml injeksjons-/infusjonsvæske, oppløsning, 1x50 ml hetteglass</t>
  </si>
  <si>
    <t>180675</t>
  </si>
  <si>
    <t>Oppdatert 25.08.2023: mangelperiode til 30.11.2023
Oppdatert 08.08.2023: mangelperiode til 30.09.2023
Oppdatert 12.05.2023: mangelperiode til 01.09.2023
Opprinnelig forventet levering: 07.04.2023</t>
  </si>
  <si>
    <t>F492E252-A4CF-4708-AFFA-C7FE75FC5CF4</t>
  </si>
  <si>
    <t>007904</t>
  </si>
  <si>
    <t>Oppdatert 28.09.2023: mangelperiode til 14.12.2023
Opprinnelig forventet levering: 20.05.2023</t>
  </si>
  <si>
    <t>37C7C660-C940-49E2-8280-300B41BCD25B</t>
  </si>
  <si>
    <t>Abboticin 250 mg tablett, drasjert, 40 stk boks</t>
  </si>
  <si>
    <t>059925</t>
  </si>
  <si>
    <t>483E38C2-6FB7-4545-B0FD-769F91B839B5</t>
  </si>
  <si>
    <t>Galieve Forte 500 mg/325 mg/213 mg mikstur, suspensjon i dosepose, 12x1 stk dosepose</t>
  </si>
  <si>
    <t>525669</t>
  </si>
  <si>
    <t>Reckitt Benckiser Healthcare (Scandinavia) A/S</t>
  </si>
  <si>
    <t>B7E5FC5A-4A1B-44DE-B164-C5B1266E83AD</t>
  </si>
  <si>
    <t>V09FX02</t>
  </si>
  <si>
    <t>Sodium Iodide [131I] injeksjonsvæske, 925 MBq/ml, 1x10 ml</t>
  </si>
  <si>
    <t>000000</t>
  </si>
  <si>
    <t>natriumjodid (I-131)</t>
  </si>
  <si>
    <t>GE Healthcare Buchler GmbH</t>
  </si>
  <si>
    <t>F45FC2E4-FD6B-455B-843D-CCC97C76F95A</t>
  </si>
  <si>
    <t>V09FX03</t>
  </si>
  <si>
    <t>Sodium Iodide [131I] injeksjonsvæske, 74 MBq/ml, 1x10 ml</t>
  </si>
  <si>
    <t>C76B7119-B461-4039-A900-E256B19A98BD</t>
  </si>
  <si>
    <t>014956</t>
  </si>
  <si>
    <t>7E15E2DD-8E26-4F82-AC76-8E44A30D66AA</t>
  </si>
  <si>
    <t>QI07AD01</t>
  </si>
  <si>
    <t>Nobivac Parvo vet  lyofilisat og væske til injeksjonsvæske, suspensjon, 1 ml hetteglass</t>
  </si>
  <si>
    <t>058832</t>
  </si>
  <si>
    <t>hundeparvovirus, stamme cpv 154, levende</t>
  </si>
  <si>
    <t>41D6EBE2-E2BC-413C-B974-03EBB00F13BE</t>
  </si>
  <si>
    <t>Nobivac Parvo vet  lyofilisat og væske til injeksjonsvæske, suspensjon, 1 dose hetteglass</t>
  </si>
  <si>
    <t>058823</t>
  </si>
  <si>
    <t>1B2DEC30-2D00-479C-A723-B43BAE554C3C</t>
  </si>
  <si>
    <t>QI07AD02</t>
  </si>
  <si>
    <t>Nobivac DHP vet  lyofilisat og væske til injeksjonsvæske, suspensjon, 1 dose hetteglass</t>
  </si>
  <si>
    <t>058841</t>
  </si>
  <si>
    <t>hundeadenovirus 2, stamme manhattan lpv3, levende svekket, hundeparvovirus, stamme cpv 154, levende, valpesykevirus, inaktivert</t>
  </si>
  <si>
    <t>081DF48A-36C7-47EB-BD72-6895943B4AE6</t>
  </si>
  <si>
    <t>030143</t>
  </si>
  <si>
    <t>4D50D6C0-4D56-4EF3-A000-CFCE3696A31C</t>
  </si>
  <si>
    <t>Lidocaine Accord 10 mg/ml injeksjonsvæske, oppløsning, 1x20 ml hetteglass</t>
  </si>
  <si>
    <t>579092</t>
  </si>
  <si>
    <t>642ED1A4-3C90-4625-9365-087C7091E7C2</t>
  </si>
  <si>
    <t>M01AH04</t>
  </si>
  <si>
    <t>Dynastat 40 mg pulver til injeksjonsvæske, oppløsning, 10x40 mg hetteglass</t>
  </si>
  <si>
    <t>parekoksibnatrium</t>
  </si>
  <si>
    <t>F28D0B43-313D-4433-8FD8-DED9B4E6375B</t>
  </si>
  <si>
    <t>Toviaz 8 mg depottablett, 1x84 stk blisterpakning</t>
  </si>
  <si>
    <t>116727</t>
  </si>
  <si>
    <t>Oppdatert 11.09.2023: mangelperiode til 15.02.2024_x000D_
Oppdatert 02.08.2023: mangelperiode til 06.10.2023_x000D_
Oppdatert 05.07.2023: mangelperiode til 22.09.2023_x000D_
Oppdatert 25.05.2023: mangelperiode til 11.08.2023_x000D_
Opprinnelig forventet levering: 21.06.2023</t>
  </si>
  <si>
    <t>EEF31793-1DC1-487E-9CC9-8448D262CB26</t>
  </si>
  <si>
    <t>15.09.2023</t>
  </si>
  <si>
    <t>Oppdatert 31.08.2023: mangelperiode til 16.10.2023_x000D_
Oppdatert 23.08.2023: mangelperiode til 01.10.2023_x000D_
Oppdatert 14.04.2023: mangelperiode til 01.09.2023_x000D_
Opprinnelig forventet levering: 31.05.2023</t>
  </si>
  <si>
    <t>33AEDBAB-E9CD-4ABC-85DA-28B9968B5055</t>
  </si>
  <si>
    <t>J01DD04</t>
  </si>
  <si>
    <t>Ceftriaxon Stragen 2 g pulver til infusjonsvæske, oppløsning, 10x2 g hetteglass</t>
  </si>
  <si>
    <t>532448</t>
  </si>
  <si>
    <t>ceftriaksonnatrium</t>
  </si>
  <si>
    <t>FF96632A-3E21-4ABB-8D12-86D9964A8A36</t>
  </si>
  <si>
    <t>N01BB54</t>
  </si>
  <si>
    <t>Citanest Dental Octapressin 30 mg/ml/0,03 IE/ml injeksjonsvæske, oppløsning, 100x1,8 ml sylindretter selvaspirerende</t>
  </si>
  <si>
    <t>009942</t>
  </si>
  <si>
    <t>felypressin, prilokainhydroklorid</t>
  </si>
  <si>
    <t>Dentsply Detrey Gmbh</t>
  </si>
  <si>
    <t>Oppdatert 18.08.2023: mangelperiode til 10.10.2023_x000D_
Opprinnelig forventet levering: 31.08.2023</t>
  </si>
  <si>
    <t>5EA401D0-6753-4296-82E0-5899BA78E3E5</t>
  </si>
  <si>
    <t>Citanest Dental Octapressin 30 mg/ml/0,03 IE/ml injeksjonsvæske, oppløsning, 100x1,8 ml sylindretter</t>
  </si>
  <si>
    <t>009905</t>
  </si>
  <si>
    <t>Opprinnelig forventet levering: 10.10.2023</t>
  </si>
  <si>
    <t>4D692640-6EAE-49BE-B891-8E3606BEBE67</t>
  </si>
  <si>
    <t>4EA5F411-FAF9-473B-B038-46831CFCEC9B</t>
  </si>
  <si>
    <t>N01BB51</t>
  </si>
  <si>
    <t>Marcain-Adrenalin 2,5 mg/ml/5 mikrog/ml injeksjonsvæske, oppløsning, 5x20 ml hetteglass</t>
  </si>
  <si>
    <t>171603</t>
  </si>
  <si>
    <t>adrenalintartrat, bupivakainhydroklorid</t>
  </si>
  <si>
    <t>Mangel på Marcain-Adrenalin injeksjonsvæske</t>
  </si>
  <si>
    <t>Oppdatert 24.08.2023: mangelperiode til 15.05.2024_x000D_
Oppdatert 26.05.2023 forventet levering 06.11.2023.  Opprinnelig forventet levering: 08.08.2023</t>
  </si>
  <si>
    <t>0A103C54-8800-4F7B-91F8-6BA743B2CB39</t>
  </si>
  <si>
    <t>J07CA02</t>
  </si>
  <si>
    <t>Boostrix Polio  injeksjonsvæske, suspensjon i ferdigfylt sprøyte, 10x0,5 ml ferdigfylt sprøyte av glass</t>
  </si>
  <si>
    <t>020244</t>
  </si>
  <si>
    <t>clostridium tetani, toksoid, difteritoksoid, filamentøst hemagglutinin, pertaktin (kikhosteantigen), pertussistoksoid, poliovirus type 1, inaktivert, poliovirus type 2, inaktivert, poliovirus type 3, inaktivert</t>
  </si>
  <si>
    <t>Oppdatert 19.01.2024: mangelperiode til 22.02.2024_x000D_
Oppdatert 02.01.2024: mangelperiode til 20.12.2023
Oppdatert 13.11.2023: mangelperiode til 16.01.2024
Oppdatert 01.11.2023: mangelperiode til 26.12.2023
Oppdatert 09.10.2023: mangelperiode til 04.12.2023
Oppdatert 28.08.2023: mangelperiode til 18.01.2024
Oppdatert 19.07.2023: mangelperiode til 25.07.2024
Oppdatert 28.06.2023: mangelperiode til 16.11.2023
Oppdatert 24.04.2023: mangelperiode til 05.07.2023
Opprinnelig forventet levering: 12.07.2023</t>
  </si>
  <si>
    <t>A704D607-DDDB-4934-8801-DC502BE52011</t>
  </si>
  <si>
    <t>Aciclovir Pfizer 25 mg/ml konsentrat til infusjonsvæske, oppløsning, 5x10 ml hetteglass med plastovertrekk</t>
  </si>
  <si>
    <t>542733</t>
  </si>
  <si>
    <t>C8776677-A7C0-40D7-B079-400AAE77B9C0</t>
  </si>
  <si>
    <t>Canoderm 5 % krem, 500 g boks, refill</t>
  </si>
  <si>
    <t>022489</t>
  </si>
  <si>
    <t>72702E5D-27CD-417B-A80C-14B73946F3B8</t>
  </si>
  <si>
    <t>03.11.2023</t>
  </si>
  <si>
    <t>S01AA01</t>
  </si>
  <si>
    <t>Kloramfenikol 10 mg/g øyesalve, 5 g tube</t>
  </si>
  <si>
    <t>059295</t>
  </si>
  <si>
    <t>kloramfenikol</t>
  </si>
  <si>
    <t>Oppdatert 10.08.2023: mangelperiode til 14.11.2023_x000D_
Oppdatert 23.06.2023: mangelperiode til 11.09.2023_x000D_
Oppdatert 31.03.2023: mangelperiode til 31.07.2023_x000D_
Opprinnelig forventet levering: 31.05.2023</t>
  </si>
  <si>
    <t>5A5D55EF-76E1-4EB3-A097-DBC90C5E8789</t>
  </si>
  <si>
    <t>Carbocain Dental 30 mg/ml injeksjonsvæske, oppløsning, 100x1,8 ml sylindretter selvaspirerende</t>
  </si>
  <si>
    <t>009900</t>
  </si>
  <si>
    <t>8E7D2935-1728-4B8D-955A-1D3239DFBBFE</t>
  </si>
  <si>
    <t>Boostrix Polio  injeksjonsvæske, suspensjon i ferdigfylt sprøyte, 0,5 ml ferdigfylt sprøyte av glass</t>
  </si>
  <si>
    <t>020227</t>
  </si>
  <si>
    <t>Oppdatert 29.09.2023: mangelperiode til 31.03.2024_x000D_
Oppdatert 27.08.2023: mangelperiode til 18.01.2024_x000D_
Oppdatert 19.07.2023: mangelperiode til 01.07.2024_x000D_
Oppdatert 24.04.2023: mangelperiode til 30.08.2023_x000D_
Opprinnelig forventet levering: 19.06.2023</t>
  </si>
  <si>
    <t>44E8F0B7-6DAB-4208-9761-23A4BB8E18B5</t>
  </si>
  <si>
    <t>Abboticin 100 mg/ml granulat til mikstur, suspensjon, 100 ml flaske</t>
  </si>
  <si>
    <t>085845</t>
  </si>
  <si>
    <t>Oppdatert 15.09.2023: mangelperiode til 30.11.2023
Oppdatert 24.08.2023: mangelperiode til 20.09.2023
Oppdatert 28.06.2023: mangelperiode til 31.08.2023
Oppdatert 23.05.2023: mangelperiode til 31.07.2023
Opprinnelig forventet levering: 15.05.2023</t>
  </si>
  <si>
    <t>631808D5-5BE3-48A5-905A-D32FAB1CC515</t>
  </si>
  <si>
    <t>Jylamvo 2 mg/ml mikstur, oppløsning, 1 stk måleredskap</t>
  </si>
  <si>
    <t>Therakind (Europe) Limited</t>
  </si>
  <si>
    <t>Mangel på Jylamvo</t>
  </si>
  <si>
    <t>Oppdatert 26.09.2023: mangelperiode til 30.11.2023
Opprinnelig forventet levering: 31.05.2023</t>
  </si>
  <si>
    <t>60 + 60 + 100</t>
  </si>
  <si>
    <t>Polen, Romania, Tsjekkia</t>
  </si>
  <si>
    <t>9E8BD1B8-16B4-407E-9F7D-316AC0133D0B</t>
  </si>
  <si>
    <t>Ebastin Orifarm 10 mg tablett, filmdrasjert, 100 stk blisterpakning</t>
  </si>
  <si>
    <t>053259</t>
  </si>
  <si>
    <t>Oppdatert 26.10.2023: mangelperiode til 15.08.2024_x000D_
Oppdatert 26.10.2023: mangelperiode til 15.08.2024
Oppdatert 11.05.2023: mangelperiode til 01.09.2023
Opprinnelig forventet levering: 16.05.2023
Opprinnelig forventet levering: 31.03.2023</t>
  </si>
  <si>
    <t>D21D2FC1-8FD7-46BE-895E-C39F3EFEE6BE</t>
  </si>
  <si>
    <t>Ketalar 50 mg/ml injeksjonsvæske, oppløsning, 10 ml hetteglass</t>
  </si>
  <si>
    <t>150086</t>
  </si>
  <si>
    <t>Mangel på Ketalar injeksjonsvæske</t>
  </si>
  <si>
    <t>Oppdatert 07.02.2024: mangelperiode til 08.04.2024_x000D_
Oppdatert 17.01.2024: mangelperiode til 07.03.2024_x000D_
Oppdatert 03.01.2024: mangelperiode til 15.02.2024_x000D_
Oppdatert 08.12.2023: mangelperiode til 15.01.2024_x000D_
Oppdatert 24.11.2023: mangelperiode til 22.12.2023_x000D_
Oppdatert 02.08.2023: mangelperiode til 08.12.2023_x000D_
Oppdatert 26.04.2023: mangelperiode til 31.10.2023_x000D_
Oppdatert 14.03.2023: mangelperiode til 04.08.2023_x000D_
Opprinnelig forventet levering: 01.05.2023</t>
  </si>
  <si>
    <t>DC685A3B-1BC1-4FC6-A273-77D5FCCB3638</t>
  </si>
  <si>
    <t>H01BB02</t>
  </si>
  <si>
    <t>Syntocinon 6,7 mikrog/dose nesespray, oppløsning, 5 ml flaske av glass med spraypumpe</t>
  </si>
  <si>
    <t>542912</t>
  </si>
  <si>
    <t>oksytocin</t>
  </si>
  <si>
    <t>Mangel på Syntocinon nesespray</t>
  </si>
  <si>
    <t>Oppdatert 29.02.2024: mangelperiode til 30.04.2024_x000D_
Oppdatert 12.09.2023: mangelperiode til 30.01.2024
Opprinnelig forventet levering: 15.06.2023</t>
  </si>
  <si>
    <t>EU/EØS, Sveits</t>
  </si>
  <si>
    <t>CCC12181-8E23-461B-882B-9FAF746541BD</t>
  </si>
  <si>
    <t>25.01.2024</t>
  </si>
  <si>
    <t>Cancidas 70 mg pulver til konsentrat til infusjonsvæske, oppløsning, 70 mg hetteglass</t>
  </si>
  <si>
    <t>006079</t>
  </si>
  <si>
    <t>42FE9D6B-2E90-4A69-B86B-1191ADF25AD3</t>
  </si>
  <si>
    <t>Cancidas 50 mg pulver til konsentrat til infusjonsvæske, oppløsning, 50 mg hetteglass</t>
  </si>
  <si>
    <t>006115</t>
  </si>
  <si>
    <t>69D16BFD-80FB-41D7-85CA-3BABAFF65C59</t>
  </si>
  <si>
    <t>QI04AB01,QI02AB01</t>
  </si>
  <si>
    <t>Tribovax vet  injeksjonsvæske, suspensjon, 1x50 ml flaske av plast</t>
  </si>
  <si>
    <t>470406</t>
  </si>
  <si>
    <t>450A4300-1B03-4CE0-9838-EBDF20A02C42</t>
  </si>
  <si>
    <t>M03AB01</t>
  </si>
  <si>
    <t>Suxamethonium chloride dihydrate Ethypharm 50 mg/ml injeksjons-/infusjonsvæske, oppløsning, 10x2 ml ampulle av glass</t>
  </si>
  <si>
    <t>198922</t>
  </si>
  <si>
    <t>suksametoniumkloriddihydrat</t>
  </si>
  <si>
    <t>Oppdatert 29.09.2023: mangelperiode til 31.12.2023_x000D_
Oppdatert 29.08.2023: mangelperiode til 31.10.2023_x000D_
Oppdatert 09.06.2023: mangelperiode til 01.10.2023_x000D_
Opprinnelig forventet levering: 30.06.2023</t>
  </si>
  <si>
    <t>CDE7DF60-02F8-4D3C-9F1A-A67323B95753</t>
  </si>
  <si>
    <t>6D9A3913-9D25-46B7-8CF4-4A41841A9443</t>
  </si>
  <si>
    <t>L01EB01</t>
  </si>
  <si>
    <t>Gefitinib Mylan 250 mg tablett, filmdrasjert, 30 stk blisterpakning</t>
  </si>
  <si>
    <t>077120</t>
  </si>
  <si>
    <t>gefitinib</t>
  </si>
  <si>
    <t>Gefitinib meldes midlertidig utgått</t>
  </si>
  <si>
    <t>CC0870A9-6455-4E53-9477-406B344AE318</t>
  </si>
  <si>
    <t>14.04.2023</t>
  </si>
  <si>
    <t>Opprinnelig forventet levering: 01.08.2023</t>
  </si>
  <si>
    <t>A2D67053-E4A2-4D5A-A264-A101DE50F082</t>
  </si>
  <si>
    <t>Caverject Dual 20 mikrog/0,5 ml pulver og væske til injeksjonsvæske, oppløsning, 2x0,5 ml ferdigfylt sprøyte</t>
  </si>
  <si>
    <t>000552</t>
  </si>
  <si>
    <t>Oppdatert 17.11.2023: mangelperiode til 01.10.2024_x000D_
Oppdatert 02.08.2023: mangelperiode til 01.02.2024_x000D_
Oppdatert 15.03.2023: mangelperiode til 31.12.2023_x000D_
Oppdatert 10.03.2023: mangelperiode til 15.05.2023_x000D_
Opprinnelig forventet levering: 14.04.2023</t>
  </si>
  <si>
    <t>C6ADC11A-468C-43D0-9DE6-703B99733F47</t>
  </si>
  <si>
    <t>Zopiclone Actavis 7,5 mg tablett, filmdrasjert, 30 stk blisterpakning</t>
  </si>
  <si>
    <t>047787</t>
  </si>
  <si>
    <t>Zopiclone Actavis tabletter fases ut</t>
  </si>
  <si>
    <t>Opprinnelig forventet levering: 31.12.2028</t>
  </si>
  <si>
    <t>7C32F0E4-D007-4C11-810A-7B2D24AF5421</t>
  </si>
  <si>
    <t>Zopiclone Actavis 7,5 mg tablett, filmdrasjert, 100 stk blisterpakning</t>
  </si>
  <si>
    <t>047829</t>
  </si>
  <si>
    <t>Opprinnelig forventet levering: 31.12.2027</t>
  </si>
  <si>
    <t>B546B4E3-BAB1-43CD-95F6-3093DA93DB1C</t>
  </si>
  <si>
    <t>Zopiclone Actavis 7,5 mg tablett, filmdrasjert, 10 stk blisterpakning</t>
  </si>
  <si>
    <t>140289</t>
  </si>
  <si>
    <t>Opprinnelig forventet levering: 31.12.2026</t>
  </si>
  <si>
    <t>BE34A9C2-2329-4A36-BE31-674D7C580548</t>
  </si>
  <si>
    <t>Zopiclone Actavis 5 mg tablett, filmdrasjert, 30 stk blisterpakning</t>
  </si>
  <si>
    <t>047753</t>
  </si>
  <si>
    <t>Opprinnelig forventet levering: 31.12.2025</t>
  </si>
  <si>
    <t>1795126C-DB56-4823-B0D1-91F61D2267F7</t>
  </si>
  <si>
    <t>Zopiclone Actavis 5 mg tablett, filmdrasjert, 100 stk blisterpakning</t>
  </si>
  <si>
    <t>088842</t>
  </si>
  <si>
    <t>0F7FBC42-9B8B-436E-B6CA-E6C497C7E8F8</t>
  </si>
  <si>
    <t>Zopiclone Actavis 5 mg tablett, filmdrasjert, 10 stk blisterpakning</t>
  </si>
  <si>
    <t>454868</t>
  </si>
  <si>
    <t>013716F0-10EB-4BB1-97E8-4CC2ED64B7D7</t>
  </si>
  <si>
    <t>Zopiclone Actavis 3,75 mg tablett, filmdrasjert, 28 stk blisterpakning</t>
  </si>
  <si>
    <t>439139</t>
  </si>
  <si>
    <t>451F2535-49CC-46B4-8F09-96C786F379EA</t>
  </si>
  <si>
    <t>160776</t>
  </si>
  <si>
    <t>Alfasigma S.P.A</t>
  </si>
  <si>
    <t>Oppdatert 28.02.2024: mangelperiode til 28.04.2024_x000D_
Oppdatert 27.09.2023: mangelperiode til 23.01.2024
Opprinnelig forventet levering: 22.05.2023</t>
  </si>
  <si>
    <t>Nederland</t>
  </si>
  <si>
    <t>9F7A72B5-4395-4500-8F37-BB246091A711</t>
  </si>
  <si>
    <t>Imaxi 100 mg/ml pulver til mikstur, suspensjon, 60 ml flaske av glass</t>
  </si>
  <si>
    <t>129797</t>
  </si>
  <si>
    <t>2care4</t>
  </si>
  <si>
    <t>34C35A00-180A-4BD0-AFB3-B903CE0FB187</t>
  </si>
  <si>
    <t>Zofran 0,8 mg/ml mikstur, oppløsning, 50 ml flaske</t>
  </si>
  <si>
    <t>431751</t>
  </si>
  <si>
    <t>ondansetronhydrokloriddihydrat</t>
  </si>
  <si>
    <t>Mangel på Zofran mikstur</t>
  </si>
  <si>
    <t>Oppdatert 27.04.2023: mangelperiode til 01.06.2024_x000D_
Opprinnelig forventet levering: 30.09.2023</t>
  </si>
  <si>
    <t>EU/EØS, Storbritannia, USA</t>
  </si>
  <si>
    <t>5FA7D628-6DD0-42BD-A6C8-82053A157CB3</t>
  </si>
  <si>
    <t>Fampridine Accord 10 mg depottablett, 28x1 stk endoseblisterpakning</t>
  </si>
  <si>
    <t>553488</t>
  </si>
  <si>
    <t>01630EB3-E251-47DF-8E59-1CC25ECA3EBB</t>
  </si>
  <si>
    <t>L01XX27</t>
  </si>
  <si>
    <t>Arsenic Trioxide Accord 1 mg/ml konsentrat til infusjonsvæske, oppløsning, 10x10 ml hetteglass</t>
  </si>
  <si>
    <t>169293</t>
  </si>
  <si>
    <t>arsentrioksid</t>
  </si>
  <si>
    <t>Oppdatert 20.10.2023: mangelperiode til 01.05.2024_x000D_
Oppdatert 31.08.2023: mangelperiode til 01.01.2024_x000D_
Oppdatert 15.02.2023: mangelperiode til 31.10.2023_x000D_
Opprinnelig forventet levering: 01.05.2023</t>
  </si>
  <si>
    <t>36F27CFD-BAB6-4D10-8CC7-85A55661E476</t>
  </si>
  <si>
    <t>Abboticin 40 mg/ml granulat til mikstur, suspensjon, 200 ml flaske</t>
  </si>
  <si>
    <t>012989</t>
  </si>
  <si>
    <t>Oppdatert 01.03.2023: mangelperiode til 30.09.2023
Opprinnelig forventet levering: 28.02.2023</t>
  </si>
  <si>
    <t>4B29B085-DD60-4E12-BE9D-4E467965B469</t>
  </si>
  <si>
    <t>Voltaren 25 mg stikkpille, 10 stk blisterpakning</t>
  </si>
  <si>
    <t>475582</t>
  </si>
  <si>
    <t>Andre styrker tilgjengelig / Annen behandling nødvendig</t>
  </si>
  <si>
    <t>EFA293C7-B64B-4812-BF80-967476192877</t>
  </si>
  <si>
    <t>13.03.2023</t>
  </si>
  <si>
    <t>Oppdatert 03.03.2023: mangelperiode til 17.03.2023_x000D_
Oppdatert 26.01.2023: mangelperiode til 03.03.2023_x000D_
Opprinnelig forventet levering: 17.02.2023</t>
  </si>
  <si>
    <t>14C299DD-93BA-486A-A9C3-6278A3A4ED3F</t>
  </si>
  <si>
    <t>D11AH01</t>
  </si>
  <si>
    <t>Protopic 0,03 % salve, 30 g tube</t>
  </si>
  <si>
    <t>145158</t>
  </si>
  <si>
    <t>A741F375-6FFA-4B72-9B6C-8D19AA49013B</t>
  </si>
  <si>
    <t>19.01.2023</t>
  </si>
  <si>
    <t>OxyContin 20 mg depottablett, 98x1 stk endosebeholder</t>
  </si>
  <si>
    <t>005798</t>
  </si>
  <si>
    <t>Opprinnelig forventet levering: 20.02.2023</t>
  </si>
  <si>
    <t>91E952CB-C530-4CA8-861C-4755DC736EEE</t>
  </si>
  <si>
    <t>30.01.2023</t>
  </si>
  <si>
    <t>S01FA56</t>
  </si>
  <si>
    <t>Mydane injeksjonsvæske, oppløsning, 20x0,6 ml ampulle av mørkt glass</t>
  </si>
  <si>
    <t>506278</t>
  </si>
  <si>
    <t>fenylefrinhydroklorid, lidokainhydrokloridmonohydrat, tropikamid</t>
  </si>
  <si>
    <t>Laboratoires Thea S.A.S</t>
  </si>
  <si>
    <t>Opprinnelig forventet levering: 01.02.2023</t>
  </si>
  <si>
    <t>0F942C72-747D-4431-B1F4-E41F8E6D92D9</t>
  </si>
  <si>
    <t>Marcain-Adrenalin 5 mg/ml/5 mikrog/ml injeksjonsvæske, oppløsning, 5x20 ml hetteglass</t>
  </si>
  <si>
    <t>171611</t>
  </si>
  <si>
    <t>Oppdatert 24.08.2023: mangelperiode til 15.05.2024_x000D_
Oppdatert 26.05.2023 forventet levering 06.11.2023.  Opprinnelig forventet levering: 04.07.2023</t>
  </si>
  <si>
    <t>A0605DC8-BF25-4190-B0F1-1D2B310A4F8C</t>
  </si>
  <si>
    <t>QM01AH92</t>
  </si>
  <si>
    <t>Trocoxil 95 mg tyggetablett, 2 stk blisterpakning</t>
  </si>
  <si>
    <t>097662</t>
  </si>
  <si>
    <t>mavakoksib</t>
  </si>
  <si>
    <t>Produksjonsproblemer</t>
  </si>
  <si>
    <t>A6CED35A-CBC3-4E86-B963-69020444C717</t>
  </si>
  <si>
    <t>Tramagetic Retard 75 mg depottablett, 20x1 stk endoseblisterpakning</t>
  </si>
  <si>
    <t>098655</t>
  </si>
  <si>
    <t>Tillatelse til salg av utenlandske pakninger / Andre styrker tilgjengelig</t>
  </si>
  <si>
    <t>Tramagetic Retard meldes midlertidig utgått</t>
  </si>
  <si>
    <t>8F27886D-C77D-40E6-B511-E31E423BE965</t>
  </si>
  <si>
    <t>J02AC04</t>
  </si>
  <si>
    <t>Posaconazole Accord 100 mg enterotablett, 96x1 stk endoseblisterpakning</t>
  </si>
  <si>
    <t>118490</t>
  </si>
  <si>
    <t>posakonazol</t>
  </si>
  <si>
    <t>79296459-54BB-4E35-8041-3061748D75C4</t>
  </si>
  <si>
    <t>R03AK11</t>
  </si>
  <si>
    <t>Flutiform/Flutiform K-haler 250 mikrog/10 mikrog inhalasjonsaerosol, suspensjon, 120 doser inhalator</t>
  </si>
  <si>
    <t>131423</t>
  </si>
  <si>
    <t>flutikasonpropionat, formoterolfumarat, formoterolfumaratdihydrat</t>
  </si>
  <si>
    <t>BDDC44F5-106F-41E9-8589-DD804B0BE49D</t>
  </si>
  <si>
    <t>607E814D-6DE2-47BD-96FE-314FDB878AD9</t>
  </si>
  <si>
    <t>M03AX01</t>
  </si>
  <si>
    <t>Xeomin 50 E pulver til injeksjonsvæske, oppløsning, 1x50 E hetteglass</t>
  </si>
  <si>
    <t>552192</t>
  </si>
  <si>
    <t>botulinumtoksin type a</t>
  </si>
  <si>
    <t>Merz Pharmaceuticals Gmbh</t>
  </si>
  <si>
    <t>Mangel på Xeomin</t>
  </si>
  <si>
    <t>7F962A09-1962-4D21-B0EC-FB35ED9314E3</t>
  </si>
  <si>
    <t>Tramagetic OD 150 mg depottablett, 20x1 stk endoseblisterpakning</t>
  </si>
  <si>
    <t>452064</t>
  </si>
  <si>
    <t>Mangel på Tramagetic OD</t>
  </si>
  <si>
    <t>E0CC512A-DE9E-4D1E-B35F-4D4B074BD233</t>
  </si>
  <si>
    <t>Ozempic 0,5 mg injeksjonsvæske, oppløsning i ferdigfylt penn, 4 stk kanyle</t>
  </si>
  <si>
    <t>406340</t>
  </si>
  <si>
    <t>Oppdatert 20.03.2023: mangelperiode til 31.12.2023_x000D_
Oppdatert 27.02.2023: mangelperiode til 31.03.2023_x000D_
Opprinnelig forventet levering: 01.03.2023</t>
  </si>
  <si>
    <t>52BCA999-F9C7-4F42-973E-B65B5F9C763A</t>
  </si>
  <si>
    <t>C01DA02</t>
  </si>
  <si>
    <t>Nitroglycerin Abboxia 1 mg/ml infusjonsvæske, oppløsning, 10x50 ml flaske</t>
  </si>
  <si>
    <t>441172</t>
  </si>
  <si>
    <t>glyseryltrinitrat</t>
  </si>
  <si>
    <t>Abboxia Ab</t>
  </si>
  <si>
    <t>24981BE3-A6FD-4FF5-A038-381EE30F2058</t>
  </si>
  <si>
    <t>27.01.2023</t>
  </si>
  <si>
    <t>TrioBe  tablett, 250 stk boks av plast</t>
  </si>
  <si>
    <t>296579</t>
  </si>
  <si>
    <t>Oppdatert 12.01.2023: mangelperiode til 27.01.2023_x000D_
Opprinnelig forventet levering: 13.01.2023</t>
  </si>
  <si>
    <t>23B33CB4-2805-4F8E-8D00-C5823CA9DE49</t>
  </si>
  <si>
    <t>R05CA10</t>
  </si>
  <si>
    <t>Solvipect 20 mg/ml mikstur, oppløsning, 250 ml flaske</t>
  </si>
  <si>
    <t>512533</t>
  </si>
  <si>
    <t>guaifenesin</t>
  </si>
  <si>
    <t>Mangel på Hostemiksturer</t>
  </si>
  <si>
    <t>C31A5DAB-C775-4BD4-958B-C89EC0A1067A</t>
  </si>
  <si>
    <t>04.04.2023</t>
  </si>
  <si>
    <t>QM01AH90</t>
  </si>
  <si>
    <t>Previcox 57 mg tyggetablett, 180 stk blisterpakning</t>
  </si>
  <si>
    <t>074297</t>
  </si>
  <si>
    <t>firokoksib</t>
  </si>
  <si>
    <t>Oppdatert 03.02.2023: mangelperiode til 20.04.2023_x000D_
Opprinnelig forventet levering: 03.02.2023</t>
  </si>
  <si>
    <t>6CD6EC8E-A450-4B91-A2D6-3F251AEC8BCE</t>
  </si>
  <si>
    <t>13.01.2023</t>
  </si>
  <si>
    <t>Opprinnelig forventet levering: 10.05.2023</t>
  </si>
  <si>
    <t>1CC808D5-6927-4AD1-834E-639C754DB304</t>
  </si>
  <si>
    <t>03.01.2023</t>
  </si>
  <si>
    <t>M01AE01</t>
  </si>
  <si>
    <t>Ibumetin 400 mg tablett, filmdrasjert, 20 stk blisterpakning</t>
  </si>
  <si>
    <t>018475</t>
  </si>
  <si>
    <t>ibuprofen</t>
  </si>
  <si>
    <t>Opprinnelig forventet levering: 15.04.2023</t>
  </si>
  <si>
    <t>0BAF3BBA-435F-4634-90EE-8706E8F4E416</t>
  </si>
  <si>
    <t>Fosamax 70 mg tablett, 12 stk blisterpakning</t>
  </si>
  <si>
    <t>106545</t>
  </si>
  <si>
    <t>BB83C9DE-19EE-4679-8BAE-2D063F087823</t>
  </si>
  <si>
    <t>B01AX05</t>
  </si>
  <si>
    <t>Arixtra 2,5 mg/0,5 ml injeksjonsvæske, oppløsning, 10x0,5 ml ferdigfylt sprøyte</t>
  </si>
  <si>
    <t>470471</t>
  </si>
  <si>
    <t>fondaparinuksnatrium</t>
  </si>
  <si>
    <t>Mylan Ire Healthcare Limited</t>
  </si>
  <si>
    <t>87A7CD04-64B5-4E51-82EF-0C3D1086CAD0</t>
  </si>
  <si>
    <t>Apocillin  660 mg tablett, filmdrasjert, 50 stk blisterpakning</t>
  </si>
  <si>
    <t>589523</t>
  </si>
  <si>
    <t>3ED15511-1361-420A-A7F9-AFE70856C35D</t>
  </si>
  <si>
    <t>21.12.2022</t>
  </si>
  <si>
    <t>A02BX02</t>
  </si>
  <si>
    <t>Antepsin 200 mg/ml mikstur, suspensjon, 200 ml flaske</t>
  </si>
  <si>
    <t>438904</t>
  </si>
  <si>
    <t>sukralfat</t>
  </si>
  <si>
    <t>Opprinnelig forventet levering: 19.03.2023</t>
  </si>
  <si>
    <t>49FFC24F-4C57-43E6-89F1-E3800CAFD415</t>
  </si>
  <si>
    <t>25.08.2023</t>
  </si>
  <si>
    <t>H01CA02</t>
  </si>
  <si>
    <t>Synarela 200 mikrog/dose nesespray, oppløsning, 60 doser flaske av glass med dosepumpe</t>
  </si>
  <si>
    <t>166165</t>
  </si>
  <si>
    <t>nafarelinacetat</t>
  </si>
  <si>
    <t>Mangel på Synarela</t>
  </si>
  <si>
    <t>Oppdatert 04.05.2023: mangelperiode til 28.09.2023_x000D_
Oppdatert 08.02.2023: mangelperiode til 31.07.2023_x000D_
Opprinnelig forventet levering: 10.05.2023</t>
  </si>
  <si>
    <t>7DDE509E-4E5D-46FC-B7B1-4FE9B89F798A</t>
  </si>
  <si>
    <t>24.03.2023</t>
  </si>
  <si>
    <t>Nurofen 40 mg/ml mikstur, suspensjon, 100 ml flaske av plast</t>
  </si>
  <si>
    <t>141532</t>
  </si>
  <si>
    <t>Mangel på Nurofen</t>
  </si>
  <si>
    <t>Oppdatert 10.03.2023: mangelperiode til 07.04.2023_x000D_
Oppdatert 16.01.2023: mangelperiode til 17.03.2023_x000D_
Opprinnelig forventet levering: 31.01.2023</t>
  </si>
  <si>
    <t>8A522C0E-F5B2-4A3C-A7B2-D0D74B86D269</t>
  </si>
  <si>
    <t>Lantus 100 E/ml injeksjonsvæske, oppløsning i sylinderampulle, 5x3 ml sylinderampulle</t>
  </si>
  <si>
    <t>004746</t>
  </si>
  <si>
    <t>5D8E9A8F-7FFA-4936-93ED-19BB1631CDE4</t>
  </si>
  <si>
    <t>Opprinnelig forventet levering: 12.02.2023</t>
  </si>
  <si>
    <t>57991C8A-A827-4098-840D-4DCA2CF6B5C8</t>
  </si>
  <si>
    <t>06.01.2023</t>
  </si>
  <si>
    <t>N03AX09</t>
  </si>
  <si>
    <t>Lamictal 25 mg dispergerbar tablett, 56 stk blisterpakning</t>
  </si>
  <si>
    <t>196808</t>
  </si>
  <si>
    <t>lamotrigin</t>
  </si>
  <si>
    <t>Opprinnelig forventet levering: 18.01.2023</t>
  </si>
  <si>
    <t>90ED8D7A-2EBF-4CD9-A27F-F0D61702ACE8</t>
  </si>
  <si>
    <t>04.01.2023</t>
  </si>
  <si>
    <t>B01AB04</t>
  </si>
  <si>
    <t>Fragmin 12 500 IE anti-Xa/ml injeksjonsvæske, oppløsning, 10x0,2 ml ferdigfylt sprøyte</t>
  </si>
  <si>
    <t>420471</t>
  </si>
  <si>
    <t>dalteparinnatrium</t>
  </si>
  <si>
    <t>Opprinnelig forventet levering: 13.01.2023</t>
  </si>
  <si>
    <t>74BCA4BC-2984-46A4-A481-4FC73D02AEE3</t>
  </si>
  <si>
    <t>L04AA13</t>
  </si>
  <si>
    <t>Arava 20 mg tablett, filmdrasjert, 100 stk boks</t>
  </si>
  <si>
    <t>053413</t>
  </si>
  <si>
    <t>leflunomid</t>
  </si>
  <si>
    <t>Mangel på Arava og Leflunomide</t>
  </si>
  <si>
    <t>Opprinnelig forventet levering: 23.05.2023</t>
  </si>
  <si>
    <t>A13ECDE8-E9AA-463F-91B0-9C11F6548D87</t>
  </si>
  <si>
    <t>L01EX12</t>
  </si>
  <si>
    <t>Vitrakvi 20 mg/ml mikstur, oppløsning, 2x50 ml flaske av glass</t>
  </si>
  <si>
    <t>380277</t>
  </si>
  <si>
    <t>larotrektinibsulfat</t>
  </si>
  <si>
    <t>CB7B2D9C-3A48-4858-8ED9-1B08DB05CFA6</t>
  </si>
  <si>
    <t>30.03.2023</t>
  </si>
  <si>
    <t>N03AE01</t>
  </si>
  <si>
    <t>Rivotril 2 mg tablett, 100 stk boks</t>
  </si>
  <si>
    <t>593434</t>
  </si>
  <si>
    <t>klonazepam</t>
  </si>
  <si>
    <t xml:space="preserve">Mangel på Rivotril </t>
  </si>
  <si>
    <t>Oppdatert 17.02.2023: mangelperiode til 31.03.2023_x000D_
Oppdatert 18.01.2023: mangelperiode til 28.02.2023_x000D_
Opprinnelig forventet levering: 15.02.2023</t>
  </si>
  <si>
    <t>D952013E-C670-4830-98E2-63A4ADD9BEAC</t>
  </si>
  <si>
    <t>Rivotril 0,5 mg tablett, 150 stk boks</t>
  </si>
  <si>
    <t>593392</t>
  </si>
  <si>
    <t>Oppdatert 17.02.2023: mangelperiode til 31.03.2023_x000D_
Oppdatert 18.01.2023: mangelperiode til 15.03.2023_x000D_
Opprinnelig forventet levering: 15.02.2023</t>
  </si>
  <si>
    <t>048266C7-7B0F-41F3-86E7-739B303054E4</t>
  </si>
  <si>
    <t>D9252541-31E6-4D95-BD3E-585DA18836F4</t>
  </si>
  <si>
    <t>17.05.2023</t>
  </si>
  <si>
    <t>A11CC03</t>
  </si>
  <si>
    <t xml:space="preserve">Etalpha 2  μg/ml dråper, oppløsning , 20 ml </t>
  </si>
  <si>
    <t>553818</t>
  </si>
  <si>
    <t xml:space="preserve">alfakalsidol </t>
  </si>
  <si>
    <t>Mangel på Etalpha dråper</t>
  </si>
  <si>
    <t>Oppdatert 30.03.2023: mangelperiode til 19.05.2023_x000D_
Opprinnelig forventet levering: 31.03.2023</t>
  </si>
  <si>
    <t>399364E6-D08B-4658-B0B7-6E7D728CE566</t>
  </si>
  <si>
    <t>12.04.2023</t>
  </si>
  <si>
    <t>Arava 10 mg tablett, filmdrasjert, 100 stk boks</t>
  </si>
  <si>
    <t>053371</t>
  </si>
  <si>
    <t>Opprinnelig forventet levering: 02.05.2023</t>
  </si>
  <si>
    <t>3AE1BB94-477C-4EF2-89E6-FECF123E90C3</t>
  </si>
  <si>
    <t>A16AB07</t>
  </si>
  <si>
    <t>Myozyme 50 mg pulver til konsentrat til infusjonsvæske, oppløsning, 1x50 mg hetteglass</t>
  </si>
  <si>
    <t>043015</t>
  </si>
  <si>
    <t>alglukosidase alfa</t>
  </si>
  <si>
    <t>8E720DE1-D530-4338-9845-ADAB52E5B8F2</t>
  </si>
  <si>
    <t>B136C655-E976-4ADA-AFB6-DE155680023C</t>
  </si>
  <si>
    <t>10.02.2023</t>
  </si>
  <si>
    <t>N03AX16</t>
  </si>
  <si>
    <t>Lyrica 300 mg kapsel, hard, 1x56 stk blisterpakning</t>
  </si>
  <si>
    <t>016323</t>
  </si>
  <si>
    <t>Oppdatert 27.01.2023: mangelperiode til 10.02.2023_x000D_
Oppdatert 12.01.2023: mangelperiode til 27.01.2023_x000D_
Opprinnelig forventet levering: 13.01.2023</t>
  </si>
  <si>
    <t>6C32F279-BD7F-4821-B522-3A58F4508F82</t>
  </si>
  <si>
    <t>10.01.2023</t>
  </si>
  <si>
    <t>Opprinnelig forventet levering: 25.01.2023</t>
  </si>
  <si>
    <t>0489782C-565B-4053-A937-6D3D7E647281</t>
  </si>
  <si>
    <t>A09AA02</t>
  </si>
  <si>
    <t>Creon 5000/... 25 000 IE/18 000 IE/1 000 E enterokapsel, hard, 100 stk boks</t>
  </si>
  <si>
    <t>147556</t>
  </si>
  <si>
    <t>amylase, lipase, protease</t>
  </si>
  <si>
    <t>37851EAB-D6F1-417A-BE26-82A7FC0BACF1</t>
  </si>
  <si>
    <t>12.01.2023</t>
  </si>
  <si>
    <t>59616269-4AB2-4328-ABC8-1CFA049BBD8F</t>
  </si>
  <si>
    <t>BEB0CE27-BC92-4066-8159-75127930BE4F</t>
  </si>
  <si>
    <t>Abboticin 40 mg/ml granulat til mikstur, suspensjon, 100 ml flaske</t>
  </si>
  <si>
    <t>022533</t>
  </si>
  <si>
    <t>Kapasitetsutfordringer</t>
  </si>
  <si>
    <t>Oppdatert 22.12.2023: mangelperiode til 31.01.2024_x000D_
Oppdatert 17.11.2023: mangelperiode til 31.12.2023_x000D_
Oppdatert 15.09.2023: mangelperiode til 30.11.2023
Oppdatert 24.08.2023: mangelperiode til 20.09.2023
Oppdatert 01.03.2023: mangelperiode til 30.09.2023
Opprinnelig forventet levering: 28.02.2023</t>
  </si>
  <si>
    <t>E8AEA0DA-EB88-4435-AB62-9CEDEBA5DF7A</t>
  </si>
  <si>
    <t>Dotarem 279,3 mg/ml injeksjonsvæske, oppløsning, 25x10 ml hetteglass</t>
  </si>
  <si>
    <t>572131</t>
  </si>
  <si>
    <t>Oppdatert 28.06.2023: mangelperiode til 31.01.2024
Opprinnelig forventet levering: 30.06.2023</t>
  </si>
  <si>
    <t>3E73462B-9842-4E34-9ECA-CD94311AAA72</t>
  </si>
  <si>
    <t>Estradot 100 mikrog/24 timer depotplaster, 24x1 stk foliepose</t>
  </si>
  <si>
    <t>005650</t>
  </si>
  <si>
    <t>Oppdatert 18.01.2024: mangelperiode til 01.03.2024_x000D_
Oppdatert 21.12.2023: mangelperiode til 05.01.2024
Oppdatert 21.12.2023: mangelperiode til 20.12.2023
Oppdatert 03.11.2023: mangelperiode til 20.12.2023
Oppdatert 10.08.2023: mangelperiode til 20.10.2023
Oppdatert 08.06.2023: mangelperiode til 23.06.2023
Oppdatert 01.05.2023: mangelperiode til 30.06.2023
Opprinnelig forventet levering: 27.03.2023</t>
  </si>
  <si>
    <t>E508A8FD-9802-4781-A1FC-9647A481150B</t>
  </si>
  <si>
    <t>Stesolid prefill 5 mg/ml rektalvæske, oppløsning, 5x2 ml, ferdigfylt sprøyte</t>
  </si>
  <si>
    <t>440883</t>
  </si>
  <si>
    <t xml:space="preserve">Andre styrker tilgjengelig </t>
  </si>
  <si>
    <t>051982ED-EABF-4DB0-82AD-719F6337AD2B</t>
  </si>
  <si>
    <t>Ozempic 1 mg injeksjonsvæske, oppløsning i ferdigfylt penn, 4 stk kanyle</t>
  </si>
  <si>
    <t>413340</t>
  </si>
  <si>
    <t>Oppdatert 20.03.2023: mangelperiode til 31.12.2023_x000D_
Oppdatert 27.02.2023: mangelperiode til 13.04.2023_x000D_
Oppdatert 17.11.2022: mangelperiode til 01.03.2023_x000D_
Opprinnelig forventet levering: 01.03.2023</t>
  </si>
  <si>
    <t>9768A665-56E8-49A1-8726-3B60847CAE8B</t>
  </si>
  <si>
    <t>Xylocain Adrenalin 10 mg/ml/5 mikrog/ml injeksjonsvæske, oppløsning, 5x20 ml hetteglass</t>
  </si>
  <si>
    <t>160026</t>
  </si>
  <si>
    <t>adrenalintartrat, lidokainhydroklorid</t>
  </si>
  <si>
    <t>Mangel på Xylocain-Adrenalin</t>
  </si>
  <si>
    <t>Oppdatert 14.07.2023: mangelperiode til 15.05.2024_x000D_
Oppdatert 13.06.2023: mangelperiode til 18.07.2023_x000D_
Oppdatert 10.05.2023: mangelperiode til 11.07.2023_x000D_
Oppdatert 12.04.2023: mangelperiode til 27.06.2023_x000D_
Oppdatert 21.02.2023: mangelperiode til 14.06.2023_x000D_
Oppdatert 06.12.2022: mangelperiode til 21.03.2023_x000D_
Opprinnelig forventet levering: 25.01.2023</t>
  </si>
  <si>
    <t>E98C9066-826F-4C39-BEA3-C0E7F5847060</t>
  </si>
  <si>
    <t>N01BB09</t>
  </si>
  <si>
    <t>Ropivacaine BioQ 2 mg/ml infusjonsvæske, oppløsning i administreringssystem, 1x250 ml flaske av plast</t>
  </si>
  <si>
    <t>518512</t>
  </si>
  <si>
    <t>ropivakainhydrokloridmonohydrat</t>
  </si>
  <si>
    <t>Bioq Pharma B.V.</t>
  </si>
  <si>
    <t>Oppdatert 28.09.2023: mangelperiode til 08.01.2024_x000D_
Oppdatert 27.07.2023: mangelperiode til 01.10.2023_x000D_
Oppdatert 26.04.2023: mangelperiode til 01.08.2023_x000D_
Oppdatert 25.01.2023: mangelperiode til 01.05.2023_x000D_
Oppdatert 30.11.2022: mangelperiode til 01.02.2023_x000D_
Opprinnelig forventet levering: 01.12.2022</t>
  </si>
  <si>
    <t>B147E5D3-FD1F-4E07-8393-01E6B158E7E2</t>
  </si>
  <si>
    <t>Ropivacaine BioQ 2 mg/ml infusjonsvæske, oppløsning i administreringssystem, 1 stk administrasjonssett</t>
  </si>
  <si>
    <t>094929</t>
  </si>
  <si>
    <t>D07C4E58-8F34-4F88-A95B-725DAE16937E</t>
  </si>
  <si>
    <t>189428</t>
  </si>
  <si>
    <t>F8D9095F-6E2E-46B2-8E05-153D9DAF663E</t>
  </si>
  <si>
    <t>02.03.2023</t>
  </si>
  <si>
    <t>Lederspan 20 mg/ml injeksjonsvæske, suspensjon, 1 ml hetteglass</t>
  </si>
  <si>
    <t>551572</t>
  </si>
  <si>
    <t>Meda - Asker</t>
  </si>
  <si>
    <t>Oppdatert 27.09.2022: mangelperiode til 31.03.2023_x000D_
Opprinnelig forventet levering: 31.12.2022</t>
  </si>
  <si>
    <t>05BA9F2A-AEC1-4FDC-8931-4F707B1010C5</t>
  </si>
  <si>
    <t>V09IX12</t>
  </si>
  <si>
    <t>Axumin 3 200 MBq/ml injeksjonsvæske, oppløsning, 1 stk hetteglass</t>
  </si>
  <si>
    <t>047488</t>
  </si>
  <si>
    <t>fluciklovin (18f)</t>
  </si>
  <si>
    <t>Blue Earth Diagnostics Ireland Ltd</t>
  </si>
  <si>
    <t>62E55463-077D-422E-A21C-FD8AC3F97D97</t>
  </si>
  <si>
    <t>Axumin 1 600 MBq/ml injeksjonsvæske, oppløsning, 1 stk hetteglass</t>
  </si>
  <si>
    <t>441526</t>
  </si>
  <si>
    <t>B502642B-8099-49C1-96B0-292AB913DE5A</t>
  </si>
  <si>
    <t>H04AA01</t>
  </si>
  <si>
    <t>Glucagon Novo Nordisk 1 mg pulver og væske til injeksjonsvæske, oppløsning, 1,1 ml hetteglass</t>
  </si>
  <si>
    <t>182204</t>
  </si>
  <si>
    <t>glukagonhydroklorid</t>
  </si>
  <si>
    <t>1C033B9A-17E1-441B-A46F-31BAF5D8659B</t>
  </si>
  <si>
    <t>A07FA02</t>
  </si>
  <si>
    <t>Precosa 250 mg kapsel, hard, 50 stk beholder av glass</t>
  </si>
  <si>
    <t>022623</t>
  </si>
  <si>
    <t>saccharomyces boulardii</t>
  </si>
  <si>
    <t>Biocodex SAS</t>
  </si>
  <si>
    <t>Oppdatert 29.08.2023: mangelperiode til 30.04.2024_x000D_
Oppdatert 31.01.2023: mangelperiode til 01.09.2023_x000D_
Oppdatert 25.10.2022: mangelperiode til 31.03.2023_x000D_
Opprinnelig forventet levering: 31.12.2022</t>
  </si>
  <si>
    <t>23B4324C-3754-4CD1-9184-F8D353134AD3</t>
  </si>
  <si>
    <t>28.11.2023</t>
  </si>
  <si>
    <t>C07AG01</t>
  </si>
  <si>
    <t>Trandate 5 mg/ml injeksjonsvæske, oppløsning, 5x20 ml ampulle</t>
  </si>
  <si>
    <t>196851</t>
  </si>
  <si>
    <t>labetalolhydroklorid</t>
  </si>
  <si>
    <t>307C3CF9-F4C2-4A1C-B4F2-8FA74940C55F</t>
  </si>
  <si>
    <t>Zolpidem Aurobindo 10 mg tablett, filmdrasjert, 30 stk boks av plast</t>
  </si>
  <si>
    <t>480224</t>
  </si>
  <si>
    <t>Aurobindo Pharma (Malta) Limited</t>
  </si>
  <si>
    <t>84C87E80-09F9-403E-A043-75190AA90EFD</t>
  </si>
  <si>
    <t>23.06.2023</t>
  </si>
  <si>
    <t>Zofran 2 mg/ml injeksjonsvæske, 8x4 ml ampulle</t>
  </si>
  <si>
    <t>043963</t>
  </si>
  <si>
    <t>Oppdatert 14.09.2022: mangelperiode til 31.12.2023
Opprinnelig forventet levering: 31.10.2022</t>
  </si>
  <si>
    <t>009B3443-D9F1-4807-8019-96F51C778453</t>
  </si>
  <si>
    <t>Zofran 2 mg/ml injeksjonsvæske, 10x2 ml ampulle</t>
  </si>
  <si>
    <t>571314</t>
  </si>
  <si>
    <t>Oppdatert 14.09.2022: mangelperiode til 31.12.2023_x000D_
Opprinnelig forventet levering: 31.10.2022</t>
  </si>
  <si>
    <t>DD6DBAF2-CA62-462C-AA3E-1CE6F8368BD4</t>
  </si>
  <si>
    <t>N02BE51</t>
  </si>
  <si>
    <t>Dolerin 500 mg/150 mg tablett, filmdrasjert, 50 stk blisterpakning</t>
  </si>
  <si>
    <t>071166</t>
  </si>
  <si>
    <t>ibuprofen, paracetamol</t>
  </si>
  <si>
    <t>Oppdatert 29.11.2022: mangelperiode til 31.12.2023
Opprinnelig forventet levering: 31.12.2022</t>
  </si>
  <si>
    <t>B14192E8-1039-4F0C-BB29-C533AA0E91EF</t>
  </si>
  <si>
    <t>Dolerin 500 mg/150 mg tablett, filmdrasjert, 30 stk blisterpakning</t>
  </si>
  <si>
    <t>080364</t>
  </si>
  <si>
    <t>98F08CB9-57C1-45C1-9FCA-E54EE3064C76</t>
  </si>
  <si>
    <t>08.11.2022</t>
  </si>
  <si>
    <t>H05AA03</t>
  </si>
  <si>
    <t>Natpar 100 mikrog/dose pulver og væske til injeksjonsvæske, oppløsning, 2x1400 mikrog sylinderampulle</t>
  </si>
  <si>
    <t>494510</t>
  </si>
  <si>
    <t>paratyroideahormon</t>
  </si>
  <si>
    <t>612B0129-2F2E-48D2-A5E9-F84AF9DD7486</t>
  </si>
  <si>
    <t>B03BA03</t>
  </si>
  <si>
    <t>Vitamin B12 Depot 1 mg/ml injeksjonsvæske, oppløsning, 5x1 ml ampulle</t>
  </si>
  <si>
    <t>446872</t>
  </si>
  <si>
    <t>hydroksokobalaminklorid</t>
  </si>
  <si>
    <t>3DEBAB75-7990-42AD-956F-2FDC7D941313</t>
  </si>
  <si>
    <t>S01LA01</t>
  </si>
  <si>
    <t>Visudyne 15 mg pulver til infusjonsvæske, oppløsning, 1x15 mg hetteglass</t>
  </si>
  <si>
    <t>002616</t>
  </si>
  <si>
    <t>verteporfin</t>
  </si>
  <si>
    <t>6CB3B145-40C1-46D7-856D-58BF7DD7A950</t>
  </si>
  <si>
    <t>C01AA05</t>
  </si>
  <si>
    <t>Lanoxin 250 mikrogram tabletter, 100 stk</t>
  </si>
  <si>
    <t>469912</t>
  </si>
  <si>
    <t>digoksin</t>
  </si>
  <si>
    <t>Avregistrert</t>
  </si>
  <si>
    <t>4BE72616-AD53-4311-87E6-E01E227FA547</t>
  </si>
  <si>
    <t>Bondil 1000 mikrog urethralstift, 10x1 dose applikator, engangs</t>
  </si>
  <si>
    <t>530580</t>
  </si>
  <si>
    <t>Oppdatert 01.09.2022: mangelperiode til 31.03.2023_x000D_
Oppdatert 16.06.2022: mangelperiode til 30.11.2022_x000D_
Opprinnelig forventet levering: 30.09.2022</t>
  </si>
  <si>
    <t>6259F1B0-33A1-443C-8192-84711C489FC6</t>
  </si>
  <si>
    <t>Bondil 500 mikrog urethralstift, 10x1 dose applikator, engangs</t>
  </si>
  <si>
    <t>475453</t>
  </si>
  <si>
    <t>Oppdatert 01.09.2022: mangelperiode til 31.03.2023_x000D_
Oppdatert 16.06.2022: mangelperiode til 30.11.2022_x000D_
Oppdatert 28.04.2022: mangelperiode til 31.10.2022_x000D_
Opprinnelig forventet levering: 31.08.2022</t>
  </si>
  <si>
    <t>96B157B9-C933-4D38-836C-2C2EF773B0AE</t>
  </si>
  <si>
    <t>C02A73F1-423D-47A8-A112-E09752BB3C14</t>
  </si>
  <si>
    <t>Bondil 500 mikrog urethralstift, 2x1 dose applikator, engangs</t>
  </si>
  <si>
    <t>142907</t>
  </si>
  <si>
    <t>Oppdatert 01.09.2022: mangelperiode til 31.03.2023_x000D_
Oppdatert 16.06.2022: mangelperiode til 30.11.2022_x000D_
Oppdatert 03.03.2022: mangelperiode til 31.08.2022_x000D_
Opprinnelig forventet levering: 11.03.2022</t>
  </si>
  <si>
    <t>4D7944B6-5D34-4891-A8AC-005E7A0CB4F2</t>
  </si>
  <si>
    <t>Bondil 1000 mikrog urethralstift, 2x1 dose applikator, engangs</t>
  </si>
  <si>
    <t>058185</t>
  </si>
  <si>
    <t>Oppdatert 01.09.2022: mangelperiode til 31.03.2023_x000D_
Oppdatert 01.07.2022: mangelperiode til 30.11.2022_x000D_
Oppdatert 03.03.2022: mangelperiode til 31.08.2022_x000D_
Oppdatert 25.02.2022: mangelperiode til 31.08.2022_x000D_
Oppdatert 25.02.2022: mangelperiode til 31.08.2022_x000D_
Oppdatert 25.02.2022: mangelperiode til 31.08.2022_x000D_
Opprinnelig forventet levering: 11.03.2022</t>
  </si>
  <si>
    <t>74509578-F506-4EA6-9473-0BAEF9472491</t>
  </si>
  <si>
    <t>Mykofenolatmofetil Accord 500 mg pulver til konsentrat til infusjonsvæske, oppløsning, 4x20 ml hetteglass</t>
  </si>
  <si>
    <t>072274</t>
  </si>
  <si>
    <t>mykofenolatmofetilhydroklorid</t>
  </si>
  <si>
    <t>Uviss</t>
  </si>
  <si>
    <t>75D03377-AC10-4412-AB28-965E1B4B4CE4</t>
  </si>
  <si>
    <t>27.03.2023</t>
  </si>
  <si>
    <t>D06BB06</t>
  </si>
  <si>
    <t>Vectatone 1 % krem, 2 g tube</t>
  </si>
  <si>
    <t>478415</t>
  </si>
  <si>
    <t>penciklovir</t>
  </si>
  <si>
    <t>Perrigo Sverige Ab</t>
  </si>
  <si>
    <t>Oppdatert 16.08.2022: mangelperiode til 01.08.2023_x000D_
Oppdatert 04.04.2022: mangelperiode til 20.01.2023_x000D_
Opprinnelig forventet levering: 28.10.2022</t>
  </si>
  <si>
    <t>F203006C-1AAF-4AFD-BB12-A75C3BDED186</t>
  </si>
  <si>
    <t>08.08.2023</t>
  </si>
  <si>
    <t>S01BA05</t>
  </si>
  <si>
    <t>Triesence 40 mg/ml injeksjonsvæske, suspensjon, 1x1 ml hetteglass</t>
  </si>
  <si>
    <t>412915</t>
  </si>
  <si>
    <t>triamcinolonacetonid</t>
  </si>
  <si>
    <t>Oppdatert 20.06.2023: mangelperiode til 31.10.2023_x000D_
Oppdatert 18.11.2022: mangelperiode til 30.06.2023_x000D_
Oppdatert 31.05.2022: mangelperiode til 06.01.2023_x000D_
Opprinnelig forventet levering: 31.05.2022</t>
  </si>
  <si>
    <t>99893C27-DFCA-4A3C-BF6A-F7DAC0CE550F</t>
  </si>
  <si>
    <t>S01AA12</t>
  </si>
  <si>
    <t>Tobrex Depot 3 mg/ml depotøyedråper, oppløsning, 5 ml flaske av plast med dråpespiss</t>
  </si>
  <si>
    <t>020162</t>
  </si>
  <si>
    <t>tobramycin</t>
  </si>
  <si>
    <t>Avregistreres</t>
  </si>
  <si>
    <t>Tobrex avregistreres</t>
  </si>
  <si>
    <t>Oppdatert 08.03.2022: mangelperiode til 30.09.2022
Opprinnelig forventet levering: 22.04.2022</t>
  </si>
  <si>
    <t>777747C0-9FC2-4311-8555-B35857A2862A</t>
  </si>
  <si>
    <t>A03BA03</t>
  </si>
  <si>
    <t>Egazil 0,2 mg depottablett, 100 stk boks</t>
  </si>
  <si>
    <t>485136</t>
  </si>
  <si>
    <t>hyoscyaminsulfat</t>
  </si>
  <si>
    <t>Mangel på Egazil depottabletter</t>
  </si>
  <si>
    <t>Oppdatert 16.02.2022: mangelperiode til 31.12.2022
Opprinnelig forventet levering: 01.03.2022</t>
  </si>
  <si>
    <t>2A647479-E728-4BE3-9582-7DD829FC011B</t>
  </si>
  <si>
    <t>13.10.2022</t>
  </si>
  <si>
    <t>Trica 20 mg/ml injeksjonsvæske, suspensjon, 12x1 ml ampulle av glass</t>
  </si>
  <si>
    <t>533912</t>
  </si>
  <si>
    <t>Riemser Pharma Gmbh</t>
  </si>
  <si>
    <t>Oppdatert 11.10.2022: mangelperiode til 31.03.2025_x000D_
Opprinnelig forventet levering: 31.03.2023</t>
  </si>
  <si>
    <t>439DA4FF-468D-490D-BDAC-CBC4E58A205C</t>
  </si>
  <si>
    <t>N07BA03</t>
  </si>
  <si>
    <t>Champix 1 mg tablett, filmdrasjert, 112 stk blisterpakning</t>
  </si>
  <si>
    <t>551683</t>
  </si>
  <si>
    <t>vareniklintartrat</t>
  </si>
  <si>
    <t>Tilbakekalling og salgsstopp medfører langvarig mangel på Champix tabletter</t>
  </si>
  <si>
    <t>Oppdatert 19.01.2024: mangelperiode til 01.12.2024_x000D_
Oppdatert 12.05.2022: mangelperiode til 31.12.2023
Oppdatert 16.02.2022: mangelperiode til 01.04.2023
Oppdatert 23.08.2021: mangelperiode til Uvisst
Oppdatert 23.08.2021: mangelperiode til 30.09.2021
Oppdatert 01.07.2021: mangelperiode til 30.08.2021
Opprinnelig forventet levering: 15.07.2021</t>
  </si>
  <si>
    <t>F9DE0398-DBB1-48EC-A9E0-4030B58C7A93</t>
  </si>
  <si>
    <t>Champix 0,5 mg tablett, filmdrasjert, 56 stk boks</t>
  </si>
  <si>
    <t>066260</t>
  </si>
  <si>
    <t>Oppdatert 12.05.2022: mangelperiode til 31.12.2023
Oppdatert 16.02.2022: mangelperiode til 01.04.2023
Oppdatert 23.08.2021: mangelperiode til Uvisst
Oppdatert 23.08.2021: mangelperiode til 30.09.2021
Oppdatert 01.07.2021: mangelperiode til 30.08.2021
Opprinnelig forventet levering: 15.07.2021</t>
  </si>
  <si>
    <t>92586F07-42FD-43E7-A8D1-C74A28975550</t>
  </si>
  <si>
    <t>Champix 0,5 mg / 1 mg (startpakke)</t>
  </si>
  <si>
    <t xml:space="preserve">vareniklin </t>
  </si>
  <si>
    <t>Oppdatert 16.02.2022: mangelperiode til 31.12.2023
Oppdatert 23.08.2021: mangelperiode til Uvisst Opprinnelig forventet levering: 15.07.2021
Oppdatert 01.07.2021: mangelperiode til 30.08.2021</t>
  </si>
  <si>
    <t>016CF218-6F19-4868-A5BE-669EEDA2A264</t>
  </si>
  <si>
    <t>Trica 20 mg/ml injeksjonsvæske, suspensjon, 50x1 ml ampulle av glass</t>
  </si>
  <si>
    <t>102100</t>
  </si>
  <si>
    <t>ED5D13AF-D9F4-4B25-99CB-16E93D1D4AAE</t>
  </si>
  <si>
    <t>Trica 20 mg/ml injeksjonsvæske, suspensjon, 1x1 ml ampulle av glass</t>
  </si>
  <si>
    <t>127031</t>
  </si>
  <si>
    <t>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16.11.2021: mangelperiode til 31.03.2023_x000D_
Opprinnelig forventet levering: 31.12.2021</t>
  </si>
  <si>
    <t>D0C9F965-F3C5-4BE2-BEF3-C215B4ECB966</t>
  </si>
  <si>
    <t>21.12.2023</t>
  </si>
  <si>
    <t>B05DB</t>
  </si>
  <si>
    <t>BicaVera  peritonealdialysevæske, 2x5000 ml tokammerpose sleep safe</t>
  </si>
  <si>
    <t>526406</t>
  </si>
  <si>
    <t>glukosemonohydrat, kalsiumkloriddihydrat, magnesiumkloridheksahydrat, natriumhydrogenkarbonat, natriumklorid</t>
  </si>
  <si>
    <t>Fresenius Medical Care Deutschland Gmbh</t>
  </si>
  <si>
    <t>Oppdatert 29.06.2023: mangelperiode til 31.01.2024_x000D_
Oppdatert 24.11.2022: mangelperiode til 14.07.2023_x000D_
Oppdatert 31.05.2022: mangelperiode til 17.12.2022_x000D_
Opprinnelig forventet levering: 31.05.2022</t>
  </si>
  <si>
    <t>C15842F7-AE66-4AA2-A0A6-F41AB60933F6</t>
  </si>
  <si>
    <t>179126</t>
  </si>
  <si>
    <t>Oppdatert 29.06.2023: mangelperiode til 31.12.2023_x000D_
Oppdatert 24.11.2022: mangelperiode til 14.07.2023_x000D_
Oppdatert 31.05.2022: mangelperiode til 17.12.2022_x000D_
Opprinnelig forventet levering: 31.05.2022</t>
  </si>
  <si>
    <t>EFC367F8-8677-40D8-BD85-3A2775EA523B</t>
  </si>
  <si>
    <t>375130</t>
  </si>
  <si>
    <t>5BAC2C6F-862F-45AE-970E-33E16349D331</t>
  </si>
  <si>
    <t>Lederspan 20 mg/ml injeksjonsvæske, suspensjon, 50x1 ml hetteglass</t>
  </si>
  <si>
    <t>152330</t>
  </si>
  <si>
    <t>Oppdatert 02.03.2023: mangelperiode til 31.03.2024_x000D_
Oppdatert 27.09.2022: mangelperiode til 31.03.2023_x000D_
Oppdatert 04.08.2022: mangelperiode til 31.12.2022_x000D_
Oppdatert 01.07.2022: mangelperiode til 31.08.2022_x000D_
Oppdatert 10.06.2022: mangelperiode til 31.07.2022_x000D_
Oppdatert 23.05.2022: mangelperiode til 30.06.2022_x000D_
Oppdatert 14.02.2022: mangelperiode til 17.06.2022_x000D_
Oppdatert 28.01.2022: mangelperiode til 17.06.2022_x000D_
Oppdatert 11.11.2021: mangelperiode til 28.02.2022_x000D_
Oppdatert 02.06.2021: mangelperiode til 30.11.2021_x000D_
Oppdatert 22.04.2021: mangelperiode til 30.06.2021_x000D_
Opprinnelig forventet levering: 31.05.2021</t>
  </si>
  <si>
    <t>A2FDDFC5-8FC5-42DF-B8CF-9C8C2E27837B</t>
  </si>
  <si>
    <t>Instanyl 200 mikrog/dose nesespray, oppløsning, 6x1 dose flaske</t>
  </si>
  <si>
    <t>396565</t>
  </si>
  <si>
    <t>fentanylsitrat</t>
  </si>
  <si>
    <t>Takeda Pharma As</t>
  </si>
  <si>
    <t>Oppdatert 02.02.2023: mangelperiode til 01.03.2024_x000D_
Oppdatert 04.07.2022: mangelperiode til 01.03.2023_x000D_
Oppdatert 03.06.2022: mangelperiode til 26.09.2022_x000D_
Oppdatert 27.10.2021: mangelperiode til 15.06.2022_x000D_
Oppdatert 03.06.2021: mangelperiode til 15.12.2021_x000D_
Oppdatert 12.05.2021: mangelperiode til 31.08.2021_x000D_
Opprinnelig forventet levering: 31.07.2021</t>
  </si>
  <si>
    <t>9355ABE1-D742-45E5-A84E-5F57B8D5F110</t>
  </si>
  <si>
    <t>Pentium Forte Plus vet  injeksjonsvæske, emulsjon, 500 ml pose</t>
  </si>
  <si>
    <t>130519</t>
  </si>
  <si>
    <t>aeromonas salmonicida subspesie salmonicida, inaktivert, infeksiøs pankreasnekrosevirus, serovar a2, moritella viscosa, inaktivert, vibrio anguillarum serotype o1, inaktivert, vibrio anguillarum serotype o2, inaktivert, vibrio salmonicida, inaktivert</t>
  </si>
  <si>
    <t>21C51CE5-E68B-4DA4-94EC-9E046BDA3C0B</t>
  </si>
  <si>
    <t>Emerade 150 mikrog injeksjonsvæske, oppløsning i ferdigfylt penn, 2 stk ferdigfylt penn</t>
  </si>
  <si>
    <t>528027</t>
  </si>
  <si>
    <t>Oppdatert 22.08.2023: mangelperiode til 31.12.2027
Oppdatert 26.01.2022: mangelperiode til 01.06.2022
Oppdatert 16.11.2021: mangelperiode til 28.02.2022
Oppdatert 23.08.2021: mangelperiode til 31.12.2021
Oppdatert 29.04.2021: mangelperiode til 01.09.2021
Opprinnelig forventet levering: 30.04.2021</t>
  </si>
  <si>
    <t>A6629094-70D0-4600-8510-590BB2F2D528</t>
  </si>
  <si>
    <t>Emerade 150 mikrog injeksjonsvæske, oppløsning i ferdigfylt penn, 1 stk ferdigfylt penn</t>
  </si>
  <si>
    <t>535938</t>
  </si>
  <si>
    <t>FA04DBCD-3A51-485E-AB7A-A5C64B48A5E6</t>
  </si>
  <si>
    <t>15.11.2022</t>
  </si>
  <si>
    <t>J01CA11</t>
  </si>
  <si>
    <t>Selexid 1 g pulver til injeksjonsvæske, oppløsning, 1 g hetteglass</t>
  </si>
  <si>
    <t>122709</t>
  </si>
  <si>
    <t>mecillinam</t>
  </si>
  <si>
    <t>Oppdatert 09.02.2022: mangelperiode til 31.01.2023_x000D_
Oppdatert 29.11.2021: mangelperiode til 30.09.2022_x000D_
Oppdatert 28.05.2021: mangelperiode til 31.12.2021_x000D_
Opprinnelig forventet levering: 05.07.2021</t>
  </si>
  <si>
    <t>FE080EFB-EF9D-467E-8902-A260A0A0CED8</t>
  </si>
  <si>
    <t>Instanyl 100 mikrog/dose nesespray, oppløsning, 6x1 dose flaske</t>
  </si>
  <si>
    <t>540395</t>
  </si>
  <si>
    <t>Oppdatert 02.02.2023: mangelperiode til 01.03.2024_x000D_
Oppdatert 04.07.2022: mangelperiode til 01.03.2023_x000D_
Oppdatert 03.06.2022: mangelperiode til 17.10.2022_x000D_
Oppdatert 27.10.2021: mangelperiode til 15.06.2022_x000D_
Oppdatert 03.06.2021: mangelperiode til 01.11.2021_x000D_
Oppdatert 12.05.2021: mangelperiode til 31.08.2021_x000D_
Oppdatert 06.05.2021: mangelperiode til 02.08.2021_x000D_
Opprinnelig forventet levering: 31.05.2021</t>
  </si>
  <si>
    <t>B864F22F-B791-4452-B368-F5F70C98E148</t>
  </si>
  <si>
    <t>QI02AP0</t>
  </si>
  <si>
    <t>Bovilis Ringvac vet. pulver og væske til injeksjonsvæske, suspensjon &gt;7 x 106 og &lt;21 x 106 injeksjonsvæske, 10 ml</t>
  </si>
  <si>
    <t>008506</t>
  </si>
  <si>
    <t>levende svekkede mikrokonidier av trichophyton verrucosum stamme 130</t>
  </si>
  <si>
    <t>MSD Animal Health Norge AS</t>
  </si>
  <si>
    <t>Mangel på Bovilis Ringvac vet</t>
  </si>
  <si>
    <t>CDBD9EB1-08B2-4777-81F3-4400CDFDA5F4</t>
  </si>
  <si>
    <t>Octostim 150 µg/dose nesespray, oppløsning, 2,5 ml glassflaske m/dosepumpe</t>
  </si>
  <si>
    <t>372862</t>
  </si>
  <si>
    <t>desmopressin</t>
  </si>
  <si>
    <t>Ferring Legemidler AS</t>
  </si>
  <si>
    <t>Oppdatert 02.05.2022: mangelperiode til 31.08.2024_x000D_
Oppdatert 27.01.2021: mangelperiode til 31.10.2023_x000D_
Oppdatert 10.09.2020: mangelperiode til 30.06.2022_x000D_
Opprinnelig forventet levering: Uvisst</t>
  </si>
  <si>
    <t>889D36EC-BA74-478E-9E82-C5BB92E5272E</t>
  </si>
  <si>
    <t>Minirin 10 µg/dose nesespray, oppløsning, 5 ml glassflaske</t>
  </si>
  <si>
    <t>152090</t>
  </si>
  <si>
    <t>Mangel på Minirin</t>
  </si>
  <si>
    <t>3039F965-F8B2-4DC1-ABEA-E2854F75EFFB</t>
  </si>
  <si>
    <t>21.09.2023</t>
  </si>
  <si>
    <t>G03CC07</t>
  </si>
  <si>
    <t>Duavive 0.45 mg / 20 mg  tablett med modifisert frisetting, 28 stk</t>
  </si>
  <si>
    <t>492196</t>
  </si>
  <si>
    <t>østrogener, konjugerte / bazedoksifen</t>
  </si>
  <si>
    <t>Pfizer AS</t>
  </si>
  <si>
    <t>Oppdatert 22.12.2022: mangelperiode til 01.10.2023_x000D_
Oppdatert 07.10.2021: mangelperiode til 01.02.2023_x000D_
Oppdatert 21.12.2020: mangelperiode til 31.03.2022_x000D_
Oppdatert 11.11.2020: mangelperiode til 14.08.2021_x000D_
Oppdatert 28.07.2020: mangelperiode til 15.12.2020_x000D_
Oppdatert 07.07.2020: mangelperiode til 07.09.2020_x000D_
Opprinnelig forventet levering: 10.08.2020</t>
  </si>
  <si>
    <t>85188162-7E91-48E4-81CD-EDA35743C40D</t>
  </si>
  <si>
    <t>Stesolid 5 mg/ml injeksjonsvæske, emulsjon, 10x2 ml ampulle</t>
  </si>
  <si>
    <t>Mangel på Stesolid injeksjonsvæske</t>
  </si>
  <si>
    <t xml:space="preserve">Oppdatert 05.06.2023: mangelperiode til 31.07.2023
Oppdatert 07.09.2021: mangelperiode til 31.08.2022
Oppdatert 01.03.2021: mangelperiode til 15.11.2021
Oppdatert 21.01.2021: mangelperiode til 16.06.2021
Oppdatert 04.11.2020: mangelperiode til 01.04.2021
Oppdatert 10.03.2020: mangelperiode til 01.02.2021
</t>
  </si>
  <si>
    <t>2CB40CA3-C13E-435E-A312-2DE5D71FCFD5</t>
  </si>
  <si>
    <t>G04BD07</t>
  </si>
  <si>
    <t>Detrusitol SR 4 mg hard depotkapsel, 84 stk</t>
  </si>
  <si>
    <t>002563</t>
  </si>
  <si>
    <t>tolterodin</t>
  </si>
  <si>
    <t>Upjohn EESV</t>
  </si>
  <si>
    <t>Mangel på Detrusitol depotkapsler</t>
  </si>
  <si>
    <t xml:space="preserve">Oppdatert 24.10.2023: mangelperiode til 12.01.2024_x000D_
Oppdatert 24.10.2023: mangelperiode til 24.11.2023
Oppdatert 28.09.2023: mangelperiode til 20.10.2023
Oppdatert 19.05.2023: mangelperiode til 29.09.2023
Oppdatert 01.02.2023: mangelperiode til 30.06.2023
Oppdatert 06.01.2023: mangelperiode til 28.04.2023
Oppdatert 01.09.2022: mangelperiode til 28.02.2023
Oppdatert 15.06.2021: mangelperiode til 01.10.2022
Oppdatert 22.04.2021: mangelperiode til 30.09.2021
Oppdatert 09.02.2021: mangelperiode til 01.09.2021
Oppdatert 27.05.2020: mangelperiode til 01.04.2021
</t>
  </si>
  <si>
    <t>Dato tillatelse gitt</t>
  </si>
  <si>
    <t>Forlengelse/forkortelse</t>
  </si>
  <si>
    <t>Legemiddelnavn og styrke</t>
  </si>
  <si>
    <t>Formulering</t>
  </si>
  <si>
    <t>Gyldig til/ Forlenget til 
(gyldig dato er markert i rødt)</t>
  </si>
  <si>
    <t>Gyldig for/ forlenget med antall pakninger</t>
  </si>
  <si>
    <t>Fra hvilke(t) land</t>
  </si>
  <si>
    <t>Nyhetssak</t>
  </si>
  <si>
    <t>Estradot 25  mikrogram/24 timer</t>
  </si>
  <si>
    <t>depotplaster</t>
  </si>
  <si>
    <t>Estradot 37,5  mikrogram/24 timer</t>
  </si>
  <si>
    <t>Estradot 50  mikrogram/24 timer</t>
  </si>
  <si>
    <t>Estradot 75  mikrogram/24 timer</t>
  </si>
  <si>
    <t>Etoposide Accord 20 mg/ml, 1x5ml</t>
  </si>
  <si>
    <t>Lidocaine Accord 10 mg/ml</t>
  </si>
  <si>
    <t>konsentrat til infusjonsvæske, oppløsning</t>
  </si>
  <si>
    <t>Lidocaine Accord 20 mg/ml</t>
  </si>
  <si>
    <t>injeksjonsvæske</t>
  </si>
  <si>
    <t>Naltrexone 50 mg</t>
  </si>
  <si>
    <t>tabletter</t>
  </si>
  <si>
    <t xml:space="preserve">Icatibant 30 mg </t>
  </si>
  <si>
    <t>Synalar med chinoform 0,025%</t>
  </si>
  <si>
    <t>krem</t>
  </si>
  <si>
    <t>UK</t>
  </si>
  <si>
    <t xml:space="preserve">Rocaltrol 0,25 mcg </t>
  </si>
  <si>
    <t>kapsler</t>
  </si>
  <si>
    <t xml:space="preserve">Quetiapine Accord 300 mg </t>
  </si>
  <si>
    <t>filmdrasjerte depottabletter</t>
  </si>
  <si>
    <t>Atomoxetine teva 100 mg</t>
  </si>
  <si>
    <t>Mangel på Atomoxetine Teva kapsler - Legemiddelverket</t>
  </si>
  <si>
    <t>Atomoxetine teva 80 mg</t>
  </si>
  <si>
    <t>Atomoxetine teva 25 mg</t>
  </si>
  <si>
    <t>Atomoxetine teva 18 mg</t>
  </si>
  <si>
    <t>Caverject Dual 20 μg/0,5 ml</t>
  </si>
  <si>
    <t>injeksjonsvæske, oppløsning</t>
  </si>
  <si>
    <t xml:space="preserve">
01.03.2024</t>
  </si>
  <si>
    <t>Mangel på Caverject Dual injeksjon 20 µg/0,5 ml</t>
  </si>
  <si>
    <t>Ovitrelle 250 mcg, 1 ferdigfylt sprøyte</t>
  </si>
  <si>
    <r>
      <t>01.12.2023
15.01.2024</t>
    </r>
    <r>
      <rPr>
        <sz val="12"/>
        <color rgb="FFFF0000"/>
        <rFont val="Calibri"/>
        <family val="2"/>
        <scheme val="minor"/>
      </rPr>
      <t xml:space="preserve">
15.02.2024</t>
    </r>
  </si>
  <si>
    <t>Stesolid 5 mg/ 2,5 ml</t>
  </si>
  <si>
    <t>rektalvæske, oppløsning</t>
  </si>
  <si>
    <t>Lyrica 20 mg/ml</t>
  </si>
  <si>
    <t>mikstur</t>
  </si>
  <si>
    <t>Monoket OD 100 mg</t>
  </si>
  <si>
    <t>depotkapsler</t>
  </si>
  <si>
    <t>Monoket OD 50 mg</t>
  </si>
  <si>
    <t>Monoket OD 25 mg</t>
  </si>
  <si>
    <t>Apocillin 660 mg</t>
  </si>
  <si>
    <r>
      <t xml:space="preserve">01.04.2024                                              </t>
    </r>
    <r>
      <rPr>
        <sz val="12"/>
        <color rgb="FFFF0000"/>
        <rFont val="Calibri"/>
        <family val="2"/>
        <scheme val="minor"/>
      </rPr>
      <t>01.06.2024</t>
    </r>
  </si>
  <si>
    <t>Prednisolon 20 mg</t>
  </si>
  <si>
    <r>
      <t xml:space="preserve">15.01.2024
</t>
    </r>
    <r>
      <rPr>
        <sz val="12"/>
        <color rgb="FFFF0000"/>
        <rFont val="Calibri"/>
        <family val="2"/>
        <scheme val="minor"/>
      </rPr>
      <t>01.03.2024</t>
    </r>
  </si>
  <si>
    <t>Budesonid 64 mcg/dose</t>
  </si>
  <si>
    <t>nesespray</t>
  </si>
  <si>
    <t xml:space="preserve">Mangel på Budesonid Sandoz nesespray </t>
  </si>
  <si>
    <t>Budesonid 32 mcg/dose</t>
  </si>
  <si>
    <t>Prednisolon 2,5 mg</t>
  </si>
  <si>
    <t>Prednisolon 5 mg</t>
  </si>
  <si>
    <t>FluenzTetra</t>
  </si>
  <si>
    <t>nesespray, suspensjon</t>
  </si>
  <si>
    <t>Xalkori 200 mg</t>
  </si>
  <si>
    <t>Sverige/Finland</t>
  </si>
  <si>
    <t>Mangel på Xalkori kapsler</t>
  </si>
  <si>
    <t>Toviaz 8 mg</t>
  </si>
  <si>
    <t>depottabletter</t>
  </si>
  <si>
    <r>
      <t xml:space="preserve">15.11.2023
</t>
    </r>
    <r>
      <rPr>
        <sz val="12"/>
        <color rgb="FFFF0000"/>
        <rFont val="Calibri"/>
        <family val="2"/>
        <scheme val="minor"/>
      </rPr>
      <t>15.03.2023</t>
    </r>
  </si>
  <si>
    <t>Mangel på Toviaz</t>
  </si>
  <si>
    <t>Apocillin 1 g</t>
  </si>
  <si>
    <t>Toviaz 4 mg</t>
  </si>
  <si>
    <r>
      <t xml:space="preserve">15.01.2024                                              </t>
    </r>
    <r>
      <rPr>
        <sz val="12"/>
        <color rgb="FFFF0000"/>
        <rFont val="Calibri"/>
        <family val="2"/>
        <scheme val="minor"/>
      </rPr>
      <t>01.06.2024</t>
    </r>
  </si>
  <si>
    <t>Trulicity  4,5 mg</t>
  </si>
  <si>
    <t>injeksjonsvæske, opplæsning i ferdigfylt penn</t>
  </si>
  <si>
    <r>
      <t xml:space="preserve">01.10.2023
</t>
    </r>
    <r>
      <rPr>
        <sz val="12"/>
        <color rgb="FFFF0000"/>
        <rFont val="Calibri"/>
        <family val="2"/>
        <scheme val="minor"/>
      </rPr>
      <t>01.02.2024</t>
    </r>
  </si>
  <si>
    <t>Trulicity 3 mg</t>
  </si>
  <si>
    <t>Trulicity  1,5 mg</t>
  </si>
  <si>
    <t>Trulicity  0,75 mg</t>
  </si>
  <si>
    <t>Nordimet 22,5 mg</t>
  </si>
  <si>
    <t>Danmark/Finland/Sverige</t>
  </si>
  <si>
    <t>Tostran 2 %</t>
  </si>
  <si>
    <t>gel</t>
  </si>
  <si>
    <t>Mangel på Tostran gel</t>
  </si>
  <si>
    <t>Xylocain 2 %</t>
  </si>
  <si>
    <t>Imukin 0,2 mg/ml</t>
  </si>
  <si>
    <t>Dysect vet 12,5 g/l</t>
  </si>
  <si>
    <t>påhellingsvæske</t>
  </si>
  <si>
    <t>Mangel på Dysect vet påhellingsvæske</t>
  </si>
  <si>
    <t>Normorix mite 25 mg/2,5 mg</t>
  </si>
  <si>
    <r>
      <t xml:space="preserve">01.11.2023
</t>
    </r>
    <r>
      <rPr>
        <sz val="12"/>
        <color rgb="FFFF0000"/>
        <rFont val="Calibri"/>
        <family val="2"/>
        <scheme val="minor"/>
      </rPr>
      <t>15.12.2023</t>
    </r>
  </si>
  <si>
    <t>EU/EØS + Storbritannia, Sveits</t>
  </si>
  <si>
    <t>Mangel på Normorix mite</t>
  </si>
  <si>
    <t>Aponova 200 mg</t>
  </si>
  <si>
    <r>
      <rPr>
        <sz val="12"/>
        <color rgb="FF000000"/>
        <rFont val="Calibri"/>
        <family val="2"/>
        <scheme val="minor"/>
      </rPr>
      <t xml:space="preserve">15.09.2023
</t>
    </r>
    <r>
      <rPr>
        <sz val="12"/>
        <color rgb="FFFF0000"/>
        <rFont val="Calibri"/>
        <family val="2"/>
        <scheme val="minor"/>
      </rPr>
      <t>01.12.2023</t>
    </r>
  </si>
  <si>
    <t>Mangel på Aponova depotkapsler</t>
  </si>
  <si>
    <t>Amoxicillin Mylan 750 mg</t>
  </si>
  <si>
    <t>Metformin Orifarm 500 mg</t>
  </si>
  <si>
    <t>Mangel på Metformin Orifarm tabletter 500 mg</t>
  </si>
  <si>
    <t>Eligard 7,5 mg</t>
  </si>
  <si>
    <t>pulver og væske til injeksjonsvæske</t>
  </si>
  <si>
    <t>Caelyx pegylated liposomal 2 mg/ml</t>
  </si>
  <si>
    <t>konsentrat til infusjonsvæske</t>
  </si>
  <si>
    <t>Kaleorid 750 mg</t>
  </si>
  <si>
    <t>Island</t>
  </si>
  <si>
    <t>Mangel på Kaleorid depottabletter</t>
  </si>
  <si>
    <t>Rilutek 50 mg</t>
  </si>
  <si>
    <t>Mangel på Rilutek tabletter</t>
  </si>
  <si>
    <t xml:space="preserve">Parlodel 2,5 mg </t>
  </si>
  <si>
    <t>Ultiva 2 mg</t>
  </si>
  <si>
    <t>pulver til injeksons-/ infusjonsvæske</t>
  </si>
  <si>
    <t>Stesolid 5 mg/ml</t>
  </si>
  <si>
    <t>injeksjonsvæske, emulsjon</t>
  </si>
  <si>
    <t>Azitromax 40 mg/ml</t>
  </si>
  <si>
    <t>pulver til mikstur</t>
  </si>
  <si>
    <t>FInland</t>
  </si>
  <si>
    <t>Phosphoral 10,8 g/dose/24,4 g/dose</t>
  </si>
  <si>
    <t>oral løsning</t>
  </si>
  <si>
    <r>
      <t>01.09.2023</t>
    </r>
    <r>
      <rPr>
        <sz val="12"/>
        <color rgb="FFFF0000"/>
        <rFont val="Calibri"/>
        <family val="2"/>
        <scheme val="minor"/>
      </rPr>
      <t xml:space="preserve">
01.11.2023</t>
    </r>
  </si>
  <si>
    <t xml:space="preserve">Mangel på Phosphoral </t>
  </si>
  <si>
    <t>Marcain-Adrenalin 2,5 mg/ml/5 mikrog/ml</t>
  </si>
  <si>
    <r>
      <t xml:space="preserve">15.12.2023
</t>
    </r>
    <r>
      <rPr>
        <sz val="12"/>
        <color rgb="FFFF0000"/>
        <rFont val="Calibri"/>
        <family val="2"/>
        <scheme val="minor"/>
      </rPr>
      <t>15.06.2024</t>
    </r>
  </si>
  <si>
    <t>Mangel på Marcain Adrenalin</t>
  </si>
  <si>
    <t>Metalyse 10000 U</t>
  </si>
  <si>
    <r>
      <t xml:space="preserve">01.10.2023
01.11.2023
</t>
    </r>
    <r>
      <rPr>
        <sz val="12"/>
        <color rgb="FFFF0000"/>
        <rFont val="Calibri"/>
        <family val="2"/>
        <scheme val="minor"/>
      </rPr>
      <t>01.03.2024</t>
    </r>
  </si>
  <si>
    <t>EU/EØS + Canada</t>
  </si>
  <si>
    <t>Sabrilex 500 mg</t>
  </si>
  <si>
    <t>Mangel på Sabrilex tabletter</t>
  </si>
  <si>
    <t>Lasix Retard 30 mg</t>
  </si>
  <si>
    <r>
      <t xml:space="preserve">15.09.2023
</t>
    </r>
    <r>
      <rPr>
        <sz val="12"/>
        <color rgb="FFFF0000"/>
        <rFont val="Calibri"/>
        <family val="2"/>
        <scheme val="minor"/>
      </rPr>
      <t>15.10.2023</t>
    </r>
  </si>
  <si>
    <t>Scandonest Plain 30 mg/ml</t>
  </si>
  <si>
    <t xml:space="preserve">Suxamethonium chloride Aguettant 10 mg/ml,  10x10 ml </t>
  </si>
  <si>
    <t>Irland</t>
  </si>
  <si>
    <t>Rekovelle 72 μg/2,16 ml</t>
  </si>
  <si>
    <t>Danmark/Island</t>
  </si>
  <si>
    <t>Mangel på Rekovelle</t>
  </si>
  <si>
    <t>Lutinus 100 mg</t>
  </si>
  <si>
    <t>vaginaltabletter</t>
  </si>
  <si>
    <t>1650
2500</t>
  </si>
  <si>
    <t>Danmark/Island
Tyskland</t>
  </si>
  <si>
    <t>Becoplex vet</t>
  </si>
  <si>
    <t>Marcain-Adrenalin 5 mg/ml/5 mikrog/ml</t>
  </si>
  <si>
    <t>Avamys 27,5 mikrog/dose</t>
  </si>
  <si>
    <t>01.02.2024
01.03.2024</t>
  </si>
  <si>
    <t>Inuxair 100 mikrog/6 mikrog</t>
  </si>
  <si>
    <t>inhalasjonsaerosol</t>
  </si>
  <si>
    <t>1200
1420
2019</t>
  </si>
  <si>
    <t>Mangel på Inuxair inhalasjonsaerosol</t>
  </si>
  <si>
    <t>Phosphoral 10,8 g/dose/24,4 g/dose,  2x45 ml flaske av plast</t>
  </si>
  <si>
    <r>
      <t xml:space="preserve">01.09.2023
01.11.2023
</t>
    </r>
    <r>
      <rPr>
        <sz val="12"/>
        <color rgb="FFFF0000"/>
        <rFont val="Calibri"/>
        <family val="2"/>
        <scheme val="minor"/>
      </rPr>
      <t>01.12.2023</t>
    </r>
  </si>
  <si>
    <t>Aldara 5 %, 12x1 stk dosepose</t>
  </si>
  <si>
    <t>Mangel på Aldara krem</t>
  </si>
  <si>
    <t xml:space="preserve">Cortison 25 mg </t>
  </si>
  <si>
    <t xml:space="preserve">tabletter </t>
  </si>
  <si>
    <r>
      <t xml:space="preserve">15.10.2023
</t>
    </r>
    <r>
      <rPr>
        <sz val="12"/>
        <color rgb="FFFF0000"/>
        <rFont val="Calibri"/>
        <family val="2"/>
        <scheme val="minor"/>
      </rPr>
      <t>15.11.2023</t>
    </r>
  </si>
  <si>
    <t>Mangel på Cortison 25 mg tabletter</t>
  </si>
  <si>
    <t>Dynastat 40 mg, 10x40 mg hetteglass</t>
  </si>
  <si>
    <t>pulver til injeksjonsvæske, oppløsning,</t>
  </si>
  <si>
    <t>Canaural vet</t>
  </si>
  <si>
    <t>øredråper</t>
  </si>
  <si>
    <r>
      <t xml:space="preserve">01.11.2023
</t>
    </r>
    <r>
      <rPr>
        <sz val="12"/>
        <color rgb="FFFF0000"/>
        <rFont val="Calibri"/>
        <family val="2"/>
        <scheme val="minor"/>
      </rPr>
      <t>15.02.2024</t>
    </r>
  </si>
  <si>
    <t>Microgynon</t>
  </si>
  <si>
    <r>
      <rPr>
        <sz val="12"/>
        <color rgb="FF000000"/>
        <rFont val="Calibri"/>
        <family val="2"/>
      </rPr>
      <t xml:space="preserve">01.10.2023
</t>
    </r>
    <r>
      <rPr>
        <sz val="12"/>
        <color rgb="FFFF0000"/>
        <rFont val="Calibri"/>
        <family val="2"/>
      </rPr>
      <t>01.11.2023</t>
    </r>
  </si>
  <si>
    <t>Mangel på Microgynon tabletter</t>
  </si>
  <si>
    <t>Zoloft 25 mg</t>
  </si>
  <si>
    <r>
      <rPr>
        <sz val="12"/>
        <color rgb="FF000000"/>
        <rFont val="Calibri"/>
        <family val="2"/>
      </rPr>
      <t xml:space="preserve">01.07.2023
</t>
    </r>
    <r>
      <rPr>
        <sz val="12"/>
        <rFont val="Calibri"/>
        <family val="2"/>
      </rPr>
      <t>15.09.2023
01.11.2023</t>
    </r>
  </si>
  <si>
    <t>EU/EØS + Storbritannia</t>
  </si>
  <si>
    <t>Mangel på Zoloft tabletter 25 mg</t>
  </si>
  <si>
    <t>Medisinsk Oksygen Air Liquide 100%</t>
  </si>
  <si>
    <t>medisinsk gass, komprimert</t>
  </si>
  <si>
    <t>2 liter: 420
3 liter: 320
5 liter: 246</t>
  </si>
  <si>
    <t xml:space="preserve">Alimemazin 40 mg/ml </t>
  </si>
  <si>
    <t>dråper</t>
  </si>
  <si>
    <t>Mangel på Alimemazin dråper</t>
  </si>
  <si>
    <t>Xylocain-Adrenalin 10mg/ml + 5mikrogram/ml</t>
  </si>
  <si>
    <t>4029 + 576</t>
  </si>
  <si>
    <r>
      <rPr>
        <sz val="12"/>
        <color rgb="FF000000"/>
        <rFont val="Calibri"/>
        <family val="2"/>
        <scheme val="minor"/>
      </rPr>
      <t xml:space="preserve">22.05.2023
06.06.2023
</t>
    </r>
    <r>
      <rPr>
        <sz val="12"/>
        <color rgb="FFFF0000"/>
        <rFont val="Calibri"/>
        <family val="2"/>
        <scheme val="minor"/>
      </rPr>
      <t>30.08.2023</t>
    </r>
  </si>
  <si>
    <t>Coopersect vet. 10 mg/ml</t>
  </si>
  <si>
    <t>påflekkingsvæske</t>
  </si>
  <si>
    <r>
      <rPr>
        <sz val="12"/>
        <color rgb="FF000000"/>
        <rFont val="Calibri"/>
        <family val="2"/>
        <scheme val="minor"/>
      </rPr>
      <t xml:space="preserve">15.06.2023
01.09.2023
</t>
    </r>
    <r>
      <rPr>
        <sz val="12"/>
        <color rgb="FFFF0000"/>
        <rFont val="Calibri"/>
        <family val="2"/>
        <scheme val="minor"/>
      </rPr>
      <t>01.10.2023</t>
    </r>
  </si>
  <si>
    <t>Mangel på Coopersect vet påflekkingsvæske</t>
  </si>
  <si>
    <t>Ibux 20 mg/ml</t>
  </si>
  <si>
    <r>
      <t xml:space="preserve">01.08.2023
</t>
    </r>
    <r>
      <rPr>
        <sz val="12"/>
        <color rgb="FFFF0000"/>
        <rFont val="Calibri"/>
        <family val="2"/>
        <scheme val="minor"/>
      </rPr>
      <t>01.09.2023</t>
    </r>
  </si>
  <si>
    <t>Mangel på Ibux mikstur</t>
  </si>
  <si>
    <t>Nurofen 40 mg/ml</t>
  </si>
  <si>
    <t>mikstur, suspensjon med appelsinsmak</t>
  </si>
  <si>
    <r>
      <rPr>
        <sz val="12"/>
        <color rgb="FF000000"/>
        <rFont val="Calibri"/>
        <family val="2"/>
      </rPr>
      <t xml:space="preserve">15.05.2023
15.06.2023
</t>
    </r>
    <r>
      <rPr>
        <sz val="12"/>
        <color rgb="FFFF0000"/>
        <rFont val="Calibri"/>
        <family val="2"/>
      </rPr>
      <t>01.09.2023</t>
    </r>
  </si>
  <si>
    <t xml:space="preserve">Ozempic 0,5 mg </t>
  </si>
  <si>
    <t>injeksjon</t>
  </si>
  <si>
    <t>Weifapenin 50 mg/ml, 100 + 200 ml flaske</t>
  </si>
  <si>
    <t xml:space="preserve">pulver til mikstur, oppløsning, </t>
  </si>
  <si>
    <r>
      <t>01.05.2023
01.06.2023</t>
    </r>
    <r>
      <rPr>
        <b/>
        <sz val="12"/>
        <rFont val="Calibri"/>
        <family val="2"/>
        <scheme val="minor"/>
      </rPr>
      <t xml:space="preserve">
</t>
    </r>
    <r>
      <rPr>
        <sz val="12"/>
        <rFont val="Calibri"/>
        <family val="2"/>
        <scheme val="minor"/>
      </rPr>
      <t>01.07.2023</t>
    </r>
    <r>
      <rPr>
        <sz val="12"/>
        <color rgb="FFFF0000"/>
        <rFont val="Calibri"/>
        <family val="2"/>
        <scheme val="minor"/>
      </rPr>
      <t xml:space="preserve">
01.09.2023</t>
    </r>
  </si>
  <si>
    <t>Mangel på Weifapenin mikstur</t>
  </si>
  <si>
    <t>Sumatriptan 50 mg 6 stk</t>
  </si>
  <si>
    <r>
      <t xml:space="preserve">01.07.2023
</t>
    </r>
    <r>
      <rPr>
        <sz val="12"/>
        <color rgb="FFFF0000"/>
        <rFont val="Calibri"/>
        <family val="2"/>
        <scheme val="minor"/>
      </rPr>
      <t>01.11.2023</t>
    </r>
  </si>
  <si>
    <t>3634+3000 (SW0522005D)
634 (SW0520018A)</t>
  </si>
  <si>
    <t>Mangel på Sumatriptan tabletter</t>
  </si>
  <si>
    <t>Sumatriptan 50 mg 12 stk</t>
  </si>
  <si>
    <t>2500+1545 (SW0520024C)
3103 (SW0522005C)</t>
  </si>
  <si>
    <t>Neurontin 100 mg</t>
  </si>
  <si>
    <t>Mangel på Neurontin kapsler</t>
  </si>
  <si>
    <t>Atenolol 25 mg</t>
  </si>
  <si>
    <r>
      <t xml:space="preserve">15.05.2023
15.06.2023
01.09.2023
</t>
    </r>
    <r>
      <rPr>
        <sz val="12"/>
        <color rgb="FFFF0000"/>
        <rFont val="Calibri"/>
        <family val="2"/>
      </rPr>
      <t>01.10.2023</t>
    </r>
  </si>
  <si>
    <t>Mangel på Atenolol Mylan tabletter</t>
  </si>
  <si>
    <t>Lyrica 25 mg</t>
  </si>
  <si>
    <t>Mangel på Lyrica kapsler</t>
  </si>
  <si>
    <t>Yellox 0,9 mg/ml</t>
  </si>
  <si>
    <t>øyedråper</t>
  </si>
  <si>
    <r>
      <rPr>
        <sz val="12"/>
        <color rgb="FF000000"/>
        <rFont val="Calibri"/>
        <family val="2"/>
        <scheme val="minor"/>
      </rPr>
      <t xml:space="preserve">15.06.2023
01.09.2023
</t>
    </r>
    <r>
      <rPr>
        <sz val="12"/>
        <color rgb="FFFF0000"/>
        <rFont val="Calibri"/>
        <family val="2"/>
        <scheme val="minor"/>
      </rPr>
      <t>15.01.2024</t>
    </r>
  </si>
  <si>
    <t>Vaxchora</t>
  </si>
  <si>
    <t>brusepulver og pulver til mikstur, suspensjon</t>
  </si>
  <si>
    <t>Mangel på Vaxchora</t>
  </si>
  <si>
    <t>Eurican Herpes 205</t>
  </si>
  <si>
    <t>Mangel på Eurican Herpes 205 vaksine</t>
  </si>
  <si>
    <t>Bravoxin vet</t>
  </si>
  <si>
    <t>Mangel på Ovivac P og Tribovax</t>
  </si>
  <si>
    <t>11.05.2023
27.09.2023</t>
  </si>
  <si>
    <t xml:space="preserve">Celeston 6 mg/ml </t>
  </si>
  <si>
    <r>
      <t>0</t>
    </r>
    <r>
      <rPr>
        <sz val="12"/>
        <rFont val="Calibri"/>
        <family val="2"/>
        <scheme val="minor"/>
      </rPr>
      <t xml:space="preserve">1.08.2023
01.11.2023
</t>
    </r>
    <r>
      <rPr>
        <sz val="12"/>
        <color rgb="FFFF0000"/>
        <rFont val="Calibri"/>
        <family val="2"/>
        <scheme val="minor"/>
      </rPr>
      <t>15.01.2024</t>
    </r>
  </si>
  <si>
    <t>EU/EØS + USA</t>
  </si>
  <si>
    <t>Mangel på Celeston injeksjonsvæske</t>
  </si>
  <si>
    <t>Dapson 50 mg</t>
  </si>
  <si>
    <r>
      <t xml:space="preserve">01.05.2023
</t>
    </r>
    <r>
      <rPr>
        <sz val="12"/>
        <color rgb="FFFF0000"/>
        <rFont val="Calibri"/>
        <family val="2"/>
        <scheme val="minor"/>
      </rPr>
      <t>01.06.2023</t>
    </r>
  </si>
  <si>
    <t>Mangel på Dapson tabletter</t>
  </si>
  <si>
    <t xml:space="preserve">Eldepryl 5 mg </t>
  </si>
  <si>
    <r>
      <t>15.06.20</t>
    </r>
    <r>
      <rPr>
        <sz val="12"/>
        <rFont val="Calibri"/>
        <family val="2"/>
        <scheme val="minor"/>
      </rPr>
      <t xml:space="preserve">23
</t>
    </r>
    <r>
      <rPr>
        <sz val="12"/>
        <color rgb="FFFF0000"/>
        <rFont val="Calibri"/>
        <family val="2"/>
        <scheme val="minor"/>
      </rPr>
      <t>01.09.2023</t>
    </r>
  </si>
  <si>
    <t>740
100</t>
  </si>
  <si>
    <t>Sverige
Sverige/Finland</t>
  </si>
  <si>
    <t>Mangel på Eldepryl tabletter</t>
  </si>
  <si>
    <t>Tribovax vet</t>
  </si>
  <si>
    <r>
      <rPr>
        <sz val="12"/>
        <color rgb="FF000000"/>
        <rFont val="Calibri"/>
        <family val="2"/>
      </rPr>
      <t xml:space="preserve">01.06.2023
</t>
    </r>
    <r>
      <rPr>
        <sz val="12"/>
        <color rgb="FFFF0000"/>
        <rFont val="Calibri"/>
        <family val="2"/>
      </rPr>
      <t>01.09.2023</t>
    </r>
  </si>
  <si>
    <t>15.03.2023
22.05.2023
09.08.2023
27.09.2023</t>
  </si>
  <si>
    <t>Dalacin 15 mg/ml</t>
  </si>
  <si>
    <t>granulat til mikstur</t>
  </si>
  <si>
    <r>
      <t xml:space="preserve">15.04.2023
15.06.2023
01.09.2023
01.10.2023
</t>
    </r>
    <r>
      <rPr>
        <sz val="12"/>
        <color rgb="FFFF0000"/>
        <rFont val="Calibri"/>
        <family val="2"/>
        <scheme val="minor"/>
      </rPr>
      <t>01.11.2023</t>
    </r>
  </si>
  <si>
    <t>Mangel på Dalacin granulat til mikstur</t>
  </si>
  <si>
    <r>
      <rPr>
        <sz val="12"/>
        <color rgb="FF000000"/>
        <rFont val="Calibri"/>
        <family val="2"/>
      </rPr>
      <t xml:space="preserve">05.06.2023
</t>
    </r>
    <r>
      <rPr>
        <sz val="12"/>
        <rFont val="Calibri"/>
        <family val="2"/>
      </rPr>
      <t xml:space="preserve">15.06.2023
</t>
    </r>
    <r>
      <rPr>
        <sz val="12"/>
        <color rgb="FFFF0000"/>
        <rFont val="Calibri"/>
        <family val="2"/>
      </rPr>
      <t>04.10.2023</t>
    </r>
  </si>
  <si>
    <t>Jylamvo 2 mg/ml</t>
  </si>
  <si>
    <r>
      <rPr>
        <sz val="12"/>
        <color rgb="FF000000"/>
        <rFont val="Calibri"/>
        <family val="2"/>
      </rPr>
      <t xml:space="preserve">01.07.2023
</t>
    </r>
    <r>
      <rPr>
        <sz val="12"/>
        <color rgb="FFFF0000"/>
        <rFont val="Calibri"/>
        <family val="2"/>
      </rPr>
      <t>15.01.2024</t>
    </r>
  </si>
  <si>
    <t>60
60
100</t>
  </si>
  <si>
    <t>Syntocinon 6,7 mikrogram/ml</t>
  </si>
  <si>
    <t>1200
3200</t>
  </si>
  <si>
    <t>Sverige
Nederland</t>
  </si>
  <si>
    <r>
      <t xml:space="preserve">01.07.2023
01.11.2023
</t>
    </r>
    <r>
      <rPr>
        <sz val="12"/>
        <color rgb="FFFF0000"/>
        <rFont val="Calibri"/>
        <family val="2"/>
        <scheme val="minor"/>
      </rPr>
      <t>01.03.2024</t>
    </r>
  </si>
  <si>
    <t>EU/EØS + Sveits</t>
  </si>
  <si>
    <t>Zopiclone 7,5 mg</t>
  </si>
  <si>
    <r>
      <t xml:space="preserve">01.07.2023
</t>
    </r>
    <r>
      <rPr>
        <sz val="12"/>
        <color rgb="FFFF0000"/>
        <rFont val="Calibri"/>
        <family val="2"/>
        <scheme val="minor"/>
      </rPr>
      <t>01.01.2024</t>
    </r>
  </si>
  <si>
    <t>Zopiclone tabletter fases ut</t>
  </si>
  <si>
    <t>Zopiclone 5 mg</t>
  </si>
  <si>
    <t>Zopiclone 3,75 mg</t>
  </si>
  <si>
    <r>
      <rPr>
        <sz val="12"/>
        <color rgb="FF000000"/>
        <rFont val="Calibri"/>
        <family val="2"/>
      </rPr>
      <t>14.03.2023
12.06.2023
14.06.202</t>
    </r>
    <r>
      <rPr>
        <sz val="12"/>
        <rFont val="Calibri"/>
        <family val="2"/>
      </rPr>
      <t xml:space="preserve">3
29.08.2023
</t>
    </r>
    <r>
      <rPr>
        <sz val="12"/>
        <color rgb="FFFF0000"/>
        <rFont val="Calibri"/>
        <family val="2"/>
      </rPr>
      <t>03.10.2023</t>
    </r>
  </si>
  <si>
    <t>Doxylin 100 mg</t>
  </si>
  <si>
    <r>
      <rPr>
        <sz val="12"/>
        <color rgb="FF000000"/>
        <rFont val="Calibri"/>
        <family val="2"/>
      </rPr>
      <t>01.04.2023
15.06.2023
15.07.2023
01.09.</t>
    </r>
    <r>
      <rPr>
        <sz val="12"/>
        <rFont val="Calibri"/>
        <family val="2"/>
      </rPr>
      <t xml:space="preserve">2023
01.10.2023
</t>
    </r>
    <r>
      <rPr>
        <sz val="12"/>
        <color rgb="FFFF0000"/>
        <rFont val="Calibri"/>
        <family val="2"/>
      </rPr>
      <t>15.11.2023</t>
    </r>
  </si>
  <si>
    <t>Mangel på Doxylin tabletter</t>
  </si>
  <si>
    <t>Covexin 10</t>
  </si>
  <si>
    <t>EU/EØS + UK</t>
  </si>
  <si>
    <t>Heptavac P Plus</t>
  </si>
  <si>
    <t>Ovivac P Plus</t>
  </si>
  <si>
    <t>22.03.2023
08.05.2023
07.06.2023</t>
  </si>
  <si>
    <t>Maxalt Rapitab</t>
  </si>
  <si>
    <t>smeltetabletter</t>
  </si>
  <si>
    <r>
      <t xml:space="preserve">15.04.2023
15.05.2023
15.06.2023
01.09.2023
</t>
    </r>
    <r>
      <rPr>
        <sz val="12"/>
        <color rgb="FFFF0000"/>
        <rFont val="Calibri"/>
        <family val="2"/>
        <scheme val="minor"/>
      </rPr>
      <t>15.11.2023</t>
    </r>
  </si>
  <si>
    <t>22.03.2023
08.05.2023
07.06.2023
09.08.2023</t>
  </si>
  <si>
    <t>Maxalt</t>
  </si>
  <si>
    <r>
      <t xml:space="preserve">15.04.2023
15.05.2023
15.06.2023
</t>
    </r>
    <r>
      <rPr>
        <sz val="12"/>
        <color rgb="FFFF0000"/>
        <rFont val="Calibri"/>
        <family val="2"/>
        <scheme val="minor"/>
      </rPr>
      <t>01.09.2023</t>
    </r>
  </si>
  <si>
    <t>Dukoral</t>
  </si>
  <si>
    <t>suspensjon og dosepulver til mikstur</t>
  </si>
  <si>
    <t>Mangel på Dukoral</t>
  </si>
  <si>
    <t>Imovax Polio</t>
  </si>
  <si>
    <t>injeksjonsvæske, suspensjon</t>
  </si>
  <si>
    <t>30.04.2023
28.02.2025</t>
  </si>
  <si>
    <t>1000
500</t>
  </si>
  <si>
    <t>26.07.2023
11.12.2023</t>
  </si>
  <si>
    <r>
      <rPr>
        <sz val="12"/>
        <rFont val="Calibri"/>
        <family val="2"/>
        <scheme val="minor"/>
      </rPr>
      <t>01.09.2023</t>
    </r>
    <r>
      <rPr>
        <sz val="12"/>
        <color rgb="FFFF0000"/>
        <rFont val="Calibri"/>
        <family val="2"/>
        <scheme val="minor"/>
      </rPr>
      <t xml:space="preserve">
</t>
    </r>
    <r>
      <rPr>
        <sz val="12"/>
        <rFont val="Calibri"/>
        <family val="2"/>
        <scheme val="minor"/>
      </rPr>
      <t xml:space="preserve">15.12.2023
</t>
    </r>
    <r>
      <rPr>
        <sz val="12"/>
        <color rgb="FFFF0000"/>
        <rFont val="Calibri"/>
        <family val="2"/>
        <scheme val="minor"/>
      </rPr>
      <t>15.06.2024</t>
    </r>
  </si>
  <si>
    <t xml:space="preserve">Eldepryl 10 mg </t>
  </si>
  <si>
    <r>
      <t>01.06.2023
15.</t>
    </r>
    <r>
      <rPr>
        <sz val="12"/>
        <rFont val="Calibri"/>
        <family val="2"/>
        <scheme val="minor"/>
      </rPr>
      <t xml:space="preserve">06.2023
</t>
    </r>
    <r>
      <rPr>
        <sz val="12"/>
        <color rgb="FFFF0000"/>
        <rFont val="Calibri"/>
        <family val="2"/>
        <scheme val="minor"/>
      </rPr>
      <t>01.09.2023</t>
    </r>
  </si>
  <si>
    <t>250
1000</t>
  </si>
  <si>
    <t>Zoloft 20 mg/ml</t>
  </si>
  <si>
    <r>
      <t xml:space="preserve">01.08.2023 
</t>
    </r>
    <r>
      <rPr>
        <sz val="12"/>
        <color rgb="FFFF0000"/>
        <rFont val="Calibri"/>
        <family val="2"/>
        <scheme val="minor"/>
      </rPr>
      <t>15.09.2023</t>
    </r>
  </si>
  <si>
    <t>Mangel på Zoloft</t>
  </si>
  <si>
    <t>Tramagetic OD 150 mg</t>
  </si>
  <si>
    <r>
      <t xml:space="preserve">15.03.2023
01.05.2023
</t>
    </r>
    <r>
      <rPr>
        <sz val="12"/>
        <color rgb="FFFF0000"/>
        <rFont val="Calibri"/>
        <family val="2"/>
        <scheme val="minor"/>
      </rPr>
      <t>01.09.2023</t>
    </r>
  </si>
  <si>
    <t>12.01.023</t>
  </si>
  <si>
    <t xml:space="preserve">Amoxicillin 1000 mg </t>
  </si>
  <si>
    <t>dispergerbare tabletter</t>
  </si>
  <si>
    <r>
      <rPr>
        <sz val="12"/>
        <color rgb="FF000000"/>
        <rFont val="Calibri"/>
        <family val="2"/>
      </rPr>
      <t xml:space="preserve">01.05.2023
</t>
    </r>
    <r>
      <rPr>
        <sz val="12"/>
        <rFont val="Calibri"/>
        <family val="2"/>
      </rPr>
      <t>01.06.2023</t>
    </r>
    <r>
      <rPr>
        <sz val="12"/>
        <color rgb="FFFF0000"/>
        <rFont val="Calibri"/>
        <family val="2"/>
      </rPr>
      <t xml:space="preserve">
01.11.2023</t>
    </r>
  </si>
  <si>
    <t>Leflunomide 10 mg</t>
  </si>
  <si>
    <r>
      <t xml:space="preserve">01.04.2023
</t>
    </r>
    <r>
      <rPr>
        <sz val="12"/>
        <color rgb="FFFF0000"/>
        <rFont val="Calibri"/>
        <family val="2"/>
        <scheme val="minor"/>
      </rPr>
      <t>01.05.2023</t>
    </r>
  </si>
  <si>
    <t>Danmark/Sverige</t>
  </si>
  <si>
    <t>Leflunomide 20 mg</t>
  </si>
  <si>
    <t>Synarela 200 mikrogram</t>
  </si>
  <si>
    <r>
      <rPr>
        <sz val="12"/>
        <color rgb="FF000000"/>
        <rFont val="Calibri"/>
        <family val="2"/>
      </rPr>
      <t xml:space="preserve">15.06.2023
</t>
    </r>
    <r>
      <rPr>
        <sz val="12"/>
        <color rgb="FFFF0000"/>
        <rFont val="Calibri"/>
        <family val="2"/>
      </rPr>
      <t>01.10.2023</t>
    </r>
  </si>
  <si>
    <t>Xeomin 50 enheter</t>
  </si>
  <si>
    <t>pulver til injeksjonsvæske</t>
  </si>
  <si>
    <t>Minirin 10 mikrogram/dose</t>
  </si>
  <si>
    <t xml:space="preserve">Cinacalcet 30 mg </t>
  </si>
  <si>
    <t>filmdrasjerte tabletter</t>
  </si>
  <si>
    <t>01.05.2023
01.06.2023</t>
  </si>
  <si>
    <t>Finsk/svensk</t>
  </si>
  <si>
    <t>Mangel på Cinacalcet</t>
  </si>
  <si>
    <t>Abboticin 40 mg/ml 100 ml</t>
  </si>
  <si>
    <r>
      <t xml:space="preserve">01.04.2023
</t>
    </r>
    <r>
      <rPr>
        <sz val="12"/>
        <color rgb="FFFF0000"/>
        <rFont val="Calibri"/>
        <family val="2"/>
        <scheme val="minor"/>
      </rPr>
      <t>01.09.2023</t>
    </r>
  </si>
  <si>
    <t>750+500</t>
  </si>
  <si>
    <t>Mangel på Abboticin granulat til mikstur</t>
  </si>
  <si>
    <t>Abboticin 40 mg/ml 200 ml</t>
  </si>
  <si>
    <t>500+500</t>
  </si>
  <si>
    <t>Vibranord 10 mg/ml</t>
  </si>
  <si>
    <t>mikstur, suspensjon</t>
  </si>
  <si>
    <r>
      <t xml:space="preserve">15.04.2023
</t>
    </r>
    <r>
      <rPr>
        <sz val="12"/>
        <color rgb="FFFF0000"/>
        <rFont val="Calibri"/>
        <family val="2"/>
        <scheme val="minor"/>
      </rPr>
      <t>15.08.2023</t>
    </r>
  </si>
  <si>
    <t>Mangel på Vibranord mikstur</t>
  </si>
  <si>
    <t>Etalpha 2  μg/ml</t>
  </si>
  <si>
    <t xml:space="preserve"> dråper, oppløsning , 20 ml </t>
  </si>
  <si>
    <t>Lemtrada 12 mg/1,2 ml</t>
  </si>
  <si>
    <r>
      <t xml:space="preserve">01.06.2023
</t>
    </r>
    <r>
      <rPr>
        <sz val="12"/>
        <color rgb="FFFF0000"/>
        <rFont val="Calibri"/>
        <family val="2"/>
        <scheme val="minor"/>
      </rPr>
      <t>15.07.2023</t>
    </r>
  </si>
  <si>
    <t>Slovenia/Croatia</t>
  </si>
  <si>
    <t>Tramagetic Retard 75 mg</t>
  </si>
  <si>
    <r>
      <t xml:space="preserve">15.03.2023                                       </t>
    </r>
    <r>
      <rPr>
        <sz val="12"/>
        <color rgb="FFFF0000"/>
        <rFont val="Calibri"/>
        <family val="2"/>
        <scheme val="minor"/>
      </rPr>
      <t xml:space="preserve">       01.06.2024</t>
    </r>
  </si>
  <si>
    <t>Mangel på Apocillin 1 g tabletter</t>
  </si>
  <si>
    <r>
      <t xml:space="preserve">15.03.2023                                             </t>
    </r>
    <r>
      <rPr>
        <sz val="12"/>
        <color rgb="FFFF0000"/>
        <rFont val="Calibri"/>
        <family val="2"/>
        <scheme val="minor"/>
      </rPr>
      <t>01.06.2024</t>
    </r>
  </si>
  <si>
    <t>Cilox 3 mg/g</t>
  </si>
  <si>
    <t>øyesalve</t>
  </si>
  <si>
    <r>
      <t>15.05.2023
15.06.2023
15.07.2023</t>
    </r>
    <r>
      <rPr>
        <sz val="12"/>
        <color rgb="FFFF0000"/>
        <rFont val="Calibri"/>
        <family val="2"/>
        <scheme val="minor"/>
      </rPr>
      <t xml:space="preserve">
01.09.2023</t>
    </r>
  </si>
  <si>
    <t xml:space="preserve">Mangel på Cilox </t>
  </si>
  <si>
    <r>
      <t xml:space="preserve">fra </t>
    </r>
    <r>
      <rPr>
        <sz val="12"/>
        <color rgb="FF000000"/>
        <rFont val="Calibri"/>
        <family val="2"/>
        <scheme val="minor"/>
      </rPr>
      <t>01.01.2023 til 15.04.2023</t>
    </r>
  </si>
  <si>
    <t xml:space="preserve">Rabipur &gt;2,5 IE/dose </t>
  </si>
  <si>
    <t>pulver og væske til injeksjonsvæske, oppløsning i ferdigfylt sprøyt</t>
  </si>
  <si>
    <r>
      <t xml:space="preserve">01.03.2023
</t>
    </r>
    <r>
      <rPr>
        <sz val="12"/>
        <color rgb="FFFF0000"/>
        <rFont val="Calibri"/>
        <family val="2"/>
        <scheme val="minor"/>
      </rPr>
      <t>30.11.2023</t>
    </r>
  </si>
  <si>
    <t>Maviret 50 mg/20 mg</t>
  </si>
  <si>
    <t>graulat i doseposer</t>
  </si>
  <si>
    <t>Austria/Belgia/Tyskland/Luxembourg</t>
  </si>
  <si>
    <t xml:space="preserve">Ozempic 1 mg </t>
  </si>
  <si>
    <r>
      <t>01.04.2023
01.05.2023</t>
    </r>
    <r>
      <rPr>
        <sz val="12"/>
        <color rgb="FFFF0000"/>
        <rFont val="Calibri"/>
        <family val="2"/>
        <scheme val="minor"/>
      </rPr>
      <t xml:space="preserve">
01.02.2024</t>
    </r>
  </si>
  <si>
    <t>Caprelsa 100 mg</t>
  </si>
  <si>
    <t>Finland/Sverige</t>
  </si>
  <si>
    <t>Mangel på Caprelsa</t>
  </si>
  <si>
    <t>Lerkanidipin Actavis 20 mg</t>
  </si>
  <si>
    <t>Mangel på Lerkanidipin Actavis tabletter</t>
  </si>
  <si>
    <t>17.04.2023
15.05.2023
20.06.2023
31.08.2023
20.09.2023
18.10.2023</t>
  </si>
  <si>
    <r>
      <rPr>
        <sz val="12"/>
        <color rgb="FF000000"/>
        <rFont val="Calibri"/>
        <family val="2"/>
      </rPr>
      <t xml:space="preserve">15.05.2023
01.06.2023
15.06.2023
01.08.2023
</t>
    </r>
    <r>
      <rPr>
        <sz val="12"/>
        <rFont val="Calibri"/>
        <family val="2"/>
      </rPr>
      <t xml:space="preserve">01.09.2023
01.10.2023
01.11.2023
</t>
    </r>
    <r>
      <rPr>
        <sz val="12"/>
        <color rgb="FFFF0000"/>
        <rFont val="Calibri"/>
        <family val="2"/>
      </rPr>
      <t>01.12.2023</t>
    </r>
  </si>
  <si>
    <t>06.06.2023
27.06.2023</t>
  </si>
  <si>
    <t>Estalis 50 mikrog/250 mikrog/24 timer</t>
  </si>
  <si>
    <r>
      <rPr>
        <sz val="12"/>
        <color rgb="FF000000"/>
        <rFont val="Calibri"/>
        <family val="2"/>
      </rPr>
      <t xml:space="preserve">15.04.2023                                             01.05.2023
01.06.2023
01.07.2023
</t>
    </r>
    <r>
      <rPr>
        <sz val="12"/>
        <color rgb="FFFF0000"/>
        <rFont val="Calibri"/>
        <family val="2"/>
      </rPr>
      <t>01.09.2023</t>
    </r>
  </si>
  <si>
    <t xml:space="preserve">Mangel på Estalis </t>
  </si>
  <si>
    <r>
      <t xml:space="preserve">13.03.2023
31.05.2023
</t>
    </r>
    <r>
      <rPr>
        <sz val="12"/>
        <color rgb="FFFF0000"/>
        <rFont val="Calibri"/>
        <family val="2"/>
      </rPr>
      <t>17.08.2023</t>
    </r>
  </si>
  <si>
    <r>
      <t xml:space="preserve">01.05.2023
01.06.2023
01.09.2023
</t>
    </r>
    <r>
      <rPr>
        <sz val="12"/>
        <color rgb="FFFF0000"/>
        <rFont val="Calibri"/>
        <family val="2"/>
      </rPr>
      <t>01.11.2023</t>
    </r>
  </si>
  <si>
    <t>Mangel på Estradot</t>
  </si>
  <si>
    <r>
      <rPr>
        <sz val="12"/>
        <color rgb="FF000000"/>
        <rFont val="Calibri"/>
        <family val="2"/>
      </rPr>
      <t xml:space="preserve">01.05.2023
</t>
    </r>
    <r>
      <rPr>
        <sz val="12"/>
        <color rgb="FFFF0000"/>
        <rFont val="Calibri"/>
        <family val="2"/>
      </rPr>
      <t>01.09.2023</t>
    </r>
  </si>
  <si>
    <r>
      <t xml:space="preserve">01.06.2023
01.07.2023
</t>
    </r>
    <r>
      <rPr>
        <sz val="12"/>
        <rFont val="Calibri"/>
        <family val="2"/>
      </rPr>
      <t>01.09.2023</t>
    </r>
    <r>
      <rPr>
        <sz val="12"/>
        <color rgb="FFFF0000"/>
        <rFont val="Calibri"/>
        <family val="2"/>
      </rPr>
      <t xml:space="preserve">
01.11.2023</t>
    </r>
  </si>
  <si>
    <t>13.03.2023
25.07.2023
17.08.2023
29.11.2023</t>
  </si>
  <si>
    <t>Estradot 100  mikrogram/24 timer</t>
  </si>
  <si>
    <r>
      <t xml:space="preserve">01.05.2023
01.08.2023
01.09.2023
01.12.2023
</t>
    </r>
    <r>
      <rPr>
        <sz val="12"/>
        <color rgb="FFFF0000"/>
        <rFont val="Calibri"/>
        <family val="2"/>
        <scheme val="minor"/>
      </rPr>
      <t>15.02.2024</t>
    </r>
  </si>
  <si>
    <t>01.03.2023
01.04.2023</t>
  </si>
  <si>
    <t>Diprotit 0,05%</t>
  </si>
  <si>
    <t>Øredråper</t>
  </si>
  <si>
    <r>
      <t xml:space="preserve">01.03.2023
01.04.2023
</t>
    </r>
    <r>
      <rPr>
        <sz val="12"/>
        <color rgb="FFFF0000"/>
        <rFont val="Calibri"/>
        <family val="2"/>
        <scheme val="minor"/>
      </rPr>
      <t>01.05.2023</t>
    </r>
  </si>
  <si>
    <t>Naltrexone Accord 50 mg</t>
  </si>
  <si>
    <t>Danmark/Finland</t>
  </si>
  <si>
    <t>15.03.2023
26.06.2023
21.08.2023</t>
  </si>
  <si>
    <t>Migea 200 mg</t>
  </si>
  <si>
    <r>
      <rPr>
        <sz val="12"/>
        <color rgb="FF000000"/>
        <rFont val="Calibri"/>
        <family val="2"/>
      </rPr>
      <t xml:space="preserve">01.04.2023
15.08.2023
</t>
    </r>
    <r>
      <rPr>
        <sz val="12"/>
        <color theme="1"/>
        <rFont val="Calibri"/>
        <family val="2"/>
      </rPr>
      <t>15.09.2023</t>
    </r>
    <r>
      <rPr>
        <sz val="12"/>
        <rFont val="Calibri"/>
        <family val="2"/>
      </rPr>
      <t xml:space="preserve">
</t>
    </r>
    <r>
      <rPr>
        <sz val="12"/>
        <color rgb="FFFF0000"/>
        <rFont val="Calibri"/>
        <family val="2"/>
      </rPr>
      <t>01.11.2023</t>
    </r>
  </si>
  <si>
    <t>Mangel på Migea</t>
  </si>
  <si>
    <t>Isofluran 100 %</t>
  </si>
  <si>
    <t>væske til inhalasjonsdamp</t>
  </si>
  <si>
    <t>Italia</t>
  </si>
  <si>
    <t>Gefitinib Mylan 250 mg</t>
  </si>
  <si>
    <t>tablett</t>
  </si>
  <si>
    <t>01.02.2023
01.05.2023</t>
  </si>
  <si>
    <t>Noxafil 300 mg</t>
  </si>
  <si>
    <t xml:space="preserve">konsentrat til infusjonsvæske, oppløsning </t>
  </si>
  <si>
    <t>Belgia/Luxembmourg/Nederland</t>
  </si>
  <si>
    <t>Signifor 20 mg</t>
  </si>
  <si>
    <t xml:space="preserve">Augmentin </t>
  </si>
  <si>
    <r>
      <t xml:space="preserve">01.02.2023
</t>
    </r>
    <r>
      <rPr>
        <sz val="12"/>
        <color rgb="FFFF0000"/>
        <rFont val="Calibri"/>
        <family val="2"/>
        <scheme val="minor"/>
      </rPr>
      <t>01.05.2023</t>
    </r>
  </si>
  <si>
    <t>Østerrike</t>
  </si>
  <si>
    <t>Mangel på Augmentin mikstur</t>
  </si>
  <si>
    <t>24.02.2023
09.03.2023
03.05.2023
19.05.2023
11.07.2023
27.09.2023
08.11.2023</t>
  </si>
  <si>
    <t>Tamoxifen 20 mg</t>
  </si>
  <si>
    <r>
      <t>01.03.2023
01.04.2023
01.05.2023
01.06.2023
01.09.2023
15.10.2023</t>
    </r>
    <r>
      <rPr>
        <sz val="12"/>
        <color rgb="FFFF0000"/>
        <rFont val="Calibri"/>
        <family val="2"/>
        <scheme val="minor"/>
      </rPr>
      <t xml:space="preserve">
</t>
    </r>
    <r>
      <rPr>
        <sz val="12"/>
        <rFont val="Calibri"/>
        <family val="2"/>
        <scheme val="minor"/>
      </rPr>
      <t>01.12.2023</t>
    </r>
    <r>
      <rPr>
        <sz val="12"/>
        <color rgb="FFFF0000"/>
        <rFont val="Calibri"/>
        <family val="2"/>
        <scheme val="minor"/>
      </rPr>
      <t xml:space="preserve">
01.02.2024</t>
    </r>
  </si>
  <si>
    <t>Atenolol Mylan 100 mg</t>
  </si>
  <si>
    <t>Mangel på Atenolol Mylan</t>
  </si>
  <si>
    <t>Oncaspar 750 E/ml, 3750 E hetteglass</t>
  </si>
  <si>
    <t>injeksjons-/infusjonsvæske,</t>
  </si>
  <si>
    <r>
      <t xml:space="preserve">01.03.2023
</t>
    </r>
    <r>
      <rPr>
        <sz val="12"/>
        <color rgb="FFFF0000"/>
        <rFont val="Calibri"/>
        <family val="2"/>
        <scheme val="minor"/>
      </rPr>
      <t>01.05.2023</t>
    </r>
  </si>
  <si>
    <t>30+50</t>
  </si>
  <si>
    <t xml:space="preserve">Stalevo 175mg/43.75,g/200 mg </t>
  </si>
  <si>
    <t>Sverige/Danmark</t>
  </si>
  <si>
    <t>Mangel på Stalevo tabletter</t>
  </si>
  <si>
    <t>Procren Depot 30 mg</t>
  </si>
  <si>
    <t>10 pakninger</t>
  </si>
  <si>
    <t>Mangel på Procren Depot</t>
  </si>
  <si>
    <t>13.01.2023
27.01.2023
15.02.2023</t>
  </si>
  <si>
    <t xml:space="preserve">Azopt </t>
  </si>
  <si>
    <r>
      <t xml:space="preserve">15.01.2023
01.03.2023
</t>
    </r>
    <r>
      <rPr>
        <sz val="12"/>
        <color rgb="FFFF0000"/>
        <rFont val="Calibri"/>
        <family val="2"/>
        <scheme val="minor"/>
      </rPr>
      <t>01.04.2023</t>
    </r>
  </si>
  <si>
    <t>Mangel på Azopt øyedråper</t>
  </si>
  <si>
    <t>Numeta G13E</t>
  </si>
  <si>
    <t>infusjonsvæske</t>
  </si>
  <si>
    <t>35 pakninger</t>
  </si>
  <si>
    <t>ProHance 279,3 mg/ml, 10x10 ml hetteglass</t>
  </si>
  <si>
    <t>Danmark/Norge</t>
  </si>
  <si>
    <r>
      <rPr>
        <sz val="12"/>
        <rFont val="Calibri"/>
        <family val="2"/>
        <scheme val="minor"/>
      </rPr>
      <t>01.03.2023
01.05.2023</t>
    </r>
    <r>
      <rPr>
        <sz val="12"/>
        <color rgb="FFFF0000"/>
        <rFont val="Calibri"/>
        <family val="2"/>
        <scheme val="minor"/>
      </rPr>
      <t xml:space="preserve">
01.03.2024</t>
    </r>
  </si>
  <si>
    <r>
      <t>EU/EØS+</t>
    </r>
    <r>
      <rPr>
        <sz val="12"/>
        <color rgb="FFFF0000"/>
        <rFont val="Calibri"/>
        <family val="2"/>
        <scheme val="minor"/>
      </rPr>
      <t>Canada</t>
    </r>
  </si>
  <si>
    <r>
      <t xml:space="preserve">13.03.2023
31.05.2023
</t>
    </r>
    <r>
      <rPr>
        <sz val="12"/>
        <color rgb="FFFF0000"/>
        <rFont val="Calibri"/>
        <family val="2"/>
      </rPr>
      <t>19.09.2023</t>
    </r>
  </si>
  <si>
    <t>Estradot 37,5 mikrogram/24 timer</t>
  </si>
  <si>
    <r>
      <rPr>
        <sz val="12"/>
        <rFont val="Calibri"/>
        <family val="2"/>
      </rPr>
      <t xml:space="preserve">15.01.2023
01.05.2023
01.06.2023
01.09.2023
</t>
    </r>
    <r>
      <rPr>
        <sz val="12"/>
        <color rgb="FFFF0000"/>
        <rFont val="Calibri"/>
        <family val="2"/>
      </rPr>
      <t>15.10.2023</t>
    </r>
  </si>
  <si>
    <t>Purevax RCP</t>
  </si>
  <si>
    <t>lyofilisat og væske til injeksjonsvæske, suspensjon</t>
  </si>
  <si>
    <r>
      <t xml:space="preserve">15.02.2023
</t>
    </r>
    <r>
      <rPr>
        <sz val="12"/>
        <color rgb="FFFF0000"/>
        <rFont val="Calibri"/>
        <family val="2"/>
        <scheme val="minor"/>
      </rPr>
      <t>15.05.2023</t>
    </r>
  </si>
  <si>
    <t>Ondansetron 4 mg</t>
  </si>
  <si>
    <t>2338 pakninger</t>
  </si>
  <si>
    <t>Mangel på Ondansetron</t>
  </si>
  <si>
    <t>Drontaste 525/504/175mg 
(vnr 046254) pakning på 2 tabletter</t>
  </si>
  <si>
    <r>
      <t xml:space="preserve">01.12.2022
</t>
    </r>
    <r>
      <rPr>
        <sz val="12"/>
        <color rgb="FFFF0000"/>
        <rFont val="Calibri"/>
        <family val="2"/>
        <scheme val="minor"/>
      </rPr>
      <t>15.01.2023</t>
    </r>
  </si>
  <si>
    <t>Mangel på Drontaste tabletter - Legemiddelverket</t>
  </si>
  <si>
    <t>Drontaste 525/504/175mg
(vnr 568365) pakning på 8 tabletter.</t>
  </si>
  <si>
    <t>Drontaste 150/144/50mg tabletter
(vnr 596523)  pakning på 2 tabletter</t>
  </si>
  <si>
    <t>Droncit</t>
  </si>
  <si>
    <t>EU/EØS og UK</t>
  </si>
  <si>
    <t>Mangel på Droncit vet tabletter - Legemiddelverket</t>
  </si>
  <si>
    <t>Amiodaron 50 mg/ml</t>
  </si>
  <si>
    <t>konsentrat til infusjons/injeksjonsvæske</t>
  </si>
  <si>
    <t>15.11.2022
15.01.2023</t>
  </si>
  <si>
    <t>Mangel på Amiodaron</t>
  </si>
  <si>
    <t>Augmentin 500 mg/125 mg</t>
  </si>
  <si>
    <r>
      <t xml:space="preserve">
15.02.2023
</t>
    </r>
    <r>
      <rPr>
        <sz val="12"/>
        <color rgb="FFFF0000"/>
        <rFont val="Calibri"/>
        <family val="2"/>
        <scheme val="minor"/>
      </rPr>
      <t>01.04.2023</t>
    </r>
  </si>
  <si>
    <t>Mangel på Augmentin tabletter</t>
  </si>
  <si>
    <r>
      <t xml:space="preserve">17.01.2023
</t>
    </r>
    <r>
      <rPr>
        <sz val="12"/>
        <color rgb="FFFF0000"/>
        <rFont val="Calibri"/>
        <family val="2"/>
        <scheme val="minor"/>
      </rPr>
      <t>22.03.2023</t>
    </r>
  </si>
  <si>
    <t>Typhim Vi 25 mikrogram/0,5 ml</t>
  </si>
  <si>
    <t>Injeksjonsvæske, oppløsning</t>
  </si>
  <si>
    <r>
      <t xml:space="preserve">15.01.2023
01.04.2023
</t>
    </r>
    <r>
      <rPr>
        <sz val="12"/>
        <color rgb="FFFF0000"/>
        <rFont val="Calibri"/>
        <family val="2"/>
        <scheme val="minor"/>
      </rPr>
      <t>30.09.2023 (U2A303V)
31.10.2023 (U2A332V)</t>
    </r>
  </si>
  <si>
    <t>5000 enkeltpakninger</t>
  </si>
  <si>
    <t>Mangel på Vaxchora og Dukoral</t>
  </si>
  <si>
    <t xml:space="preserve">Bonviva 3 mg/ferdigfylt sprøyte </t>
  </si>
  <si>
    <t>Mangel på Bonviva injeksjonsvæske</t>
  </si>
  <si>
    <r>
      <t>15.12.2022
21.02.2023
14.08.2023</t>
    </r>
    <r>
      <rPr>
        <sz val="12"/>
        <color rgb="FFFF0000"/>
        <rFont val="Calibri"/>
        <family val="2"/>
        <scheme val="minor"/>
      </rPr>
      <t xml:space="preserve">
13.10.2023</t>
    </r>
  </si>
  <si>
    <r>
      <t>15.01.2023</t>
    </r>
    <r>
      <rPr>
        <sz val="12"/>
        <color rgb="FFFF0000"/>
        <rFont val="Calibri"/>
        <family val="2"/>
        <scheme val="minor"/>
      </rPr>
      <t xml:space="preserve">
</t>
    </r>
    <r>
      <rPr>
        <sz val="12"/>
        <rFont val="Calibri"/>
        <family val="2"/>
        <scheme val="minor"/>
      </rPr>
      <t>15.02.2023
15.08.2023
15.10.2023</t>
    </r>
    <r>
      <rPr>
        <sz val="12"/>
        <color rgb="FFFF0000"/>
        <rFont val="Calibri"/>
        <family val="2"/>
        <scheme val="minor"/>
      </rPr>
      <t xml:space="preserve">
15.01.2024</t>
    </r>
  </si>
  <si>
    <t>Mangel på Adartrel - Legemiddelverket</t>
  </si>
  <si>
    <t>Pro-Epanutin 75 mg/ml konsentrat til injeksjons-/infusjonsvæske, oppløsning, 10x10 ml hetteglass</t>
  </si>
  <si>
    <t>njeksjons-/infusjonsvæske</t>
  </si>
  <si>
    <t>70 pakninger</t>
  </si>
  <si>
    <t>Ronaxan vet 20 mg</t>
  </si>
  <si>
    <t>Mangel på Ronaxan vet 20 mg tabletter</t>
  </si>
  <si>
    <t>Pentocur 0,5 g</t>
  </si>
  <si>
    <r>
      <rPr>
        <sz val="12"/>
        <color rgb="FF000000"/>
        <rFont val="Calibri"/>
        <family val="2"/>
      </rPr>
      <t xml:space="preserve">15.05.2023
</t>
    </r>
    <r>
      <rPr>
        <sz val="12"/>
        <color rgb="FFFF0000"/>
        <rFont val="Calibri"/>
        <family val="2"/>
      </rPr>
      <t>01.10.2023</t>
    </r>
  </si>
  <si>
    <t>5600 a 10</t>
  </si>
  <si>
    <t>Spirix 100 mg</t>
  </si>
  <si>
    <r>
      <t xml:space="preserve">15.10.2022
</t>
    </r>
    <r>
      <rPr>
        <sz val="12"/>
        <color rgb="FFFF0000"/>
        <rFont val="Calibri"/>
        <family val="2"/>
        <scheme val="minor"/>
      </rPr>
      <t>15.12.2022</t>
    </r>
  </si>
  <si>
    <t>Mangel på Spirix tabletter</t>
  </si>
  <si>
    <t>Atosiban Accord 6,75 mg/0,9 ml</t>
  </si>
  <si>
    <t>Sertraline Accord  50 mg</t>
  </si>
  <si>
    <t>1100x30</t>
  </si>
  <si>
    <t>Mangel på Sertralin hexal tabletter</t>
  </si>
  <si>
    <t>Terbinafin 250 mg</t>
  </si>
  <si>
    <t>Mangel på Terbinafin tabletter</t>
  </si>
  <si>
    <t>Atropin 1 mg/ml</t>
  </si>
  <si>
    <t>Mangel på Atropin injeksjonsvæske</t>
  </si>
  <si>
    <t>Spirix 25 mg og 50 mg</t>
  </si>
  <si>
    <t xml:space="preserve">10.08.2022
12.10.2022
</t>
  </si>
  <si>
    <t>Nevanac 1 mg/ml</t>
  </si>
  <si>
    <r>
      <t xml:space="preserve">15.10.2022
01.12.2022
</t>
    </r>
    <r>
      <rPr>
        <sz val="12"/>
        <color rgb="FFFF0000"/>
        <rFont val="Calibri"/>
        <family val="2"/>
        <scheme val="minor"/>
      </rPr>
      <t>01.02.2023</t>
    </r>
  </si>
  <si>
    <t>Mangel på Nevanac øyedråper</t>
  </si>
  <si>
    <t xml:space="preserve">
21.09.2022
16.12.2022
26.01.2023
25.04.2023</t>
  </si>
  <si>
    <r>
      <rPr>
        <sz val="12"/>
        <color rgb="FF000000"/>
        <rFont val="Calibri"/>
        <family val="2"/>
      </rPr>
      <t xml:space="preserve">01.10.2022
15.01.2023
15.02.2023
15.04.2023
</t>
    </r>
    <r>
      <rPr>
        <sz val="12"/>
        <color rgb="FFFF0000"/>
        <rFont val="Calibri"/>
        <family val="2"/>
      </rPr>
      <t>15.05.2023</t>
    </r>
  </si>
  <si>
    <t>Mangel på Cortison tabletter</t>
  </si>
  <si>
    <t>Besponsa 1 mg</t>
  </si>
  <si>
    <t>pulver til konsentrat til infusjonsvæske</t>
  </si>
  <si>
    <t>07.11.2022
19.01.2023</t>
  </si>
  <si>
    <t xml:space="preserve">Utrogestan 200 mg </t>
  </si>
  <si>
    <t>myke (vaginal-) kapsler</t>
  </si>
  <si>
    <r>
      <t xml:space="preserve">01.11.2022
15.01.2023
</t>
    </r>
    <r>
      <rPr>
        <sz val="12"/>
        <color rgb="FFFF0000"/>
        <rFont val="Calibri"/>
        <family val="2"/>
        <scheme val="minor"/>
      </rPr>
      <t>15.02.2023</t>
    </r>
  </si>
  <si>
    <r>
      <t xml:space="preserve">01.04.2023
</t>
    </r>
    <r>
      <rPr>
        <sz val="12"/>
        <color rgb="FFFF0000"/>
        <rFont val="Calibri"/>
        <family val="2"/>
        <scheme val="minor"/>
      </rPr>
      <t>01.08.2023</t>
    </r>
  </si>
  <si>
    <t>Mangel på Metalyse</t>
  </si>
  <si>
    <r>
      <t xml:space="preserve">01.09.2022
</t>
    </r>
    <r>
      <rPr>
        <sz val="12"/>
        <color rgb="FFFF0000"/>
        <rFont val="Calibri"/>
        <family val="2"/>
        <scheme val="minor"/>
      </rPr>
      <t>15.02.2023</t>
    </r>
  </si>
  <si>
    <t>8000x30 og 6000x100</t>
  </si>
  <si>
    <t>09.06.2022
17.08.2022
13.09.2022
14.12.2022</t>
  </si>
  <si>
    <t>Rimstar tabletter</t>
  </si>
  <si>
    <t>01.10.2022
01.10.2022
15.10.2022
15.01.2023
15.03.2023</t>
  </si>
  <si>
    <t>EU/EØS
EU/EØS+UK
EU/EØS+UK</t>
  </si>
  <si>
    <t>Mangel på Rimstar</t>
  </si>
  <si>
    <t>15.08.2022
01.10.2022</t>
  </si>
  <si>
    <t>31.10.2022
19.01.2023</t>
  </si>
  <si>
    <t>Pergoveris 450 IE/225 IE injeksjonsvæske, oppløsning i ferdigfylt penn, 0,48 ml ferdigfylt penn</t>
  </si>
  <si>
    <r>
      <t xml:space="preserve">01.09.2022
01.11.2022
01.12.2022
</t>
    </r>
    <r>
      <rPr>
        <sz val="12"/>
        <color rgb="FFFF0000"/>
        <rFont val="Calibri"/>
        <family val="2"/>
        <scheme val="minor"/>
      </rPr>
      <t>15.02.2023</t>
    </r>
    <r>
      <rPr>
        <sz val="12"/>
        <rFont val="Calibri"/>
        <family val="2"/>
        <scheme val="minor"/>
      </rPr>
      <t xml:space="preserve">
</t>
    </r>
  </si>
  <si>
    <t xml:space="preserve">Xalcom </t>
  </si>
  <si>
    <t xml:space="preserve">øyedråper </t>
  </si>
  <si>
    <r>
      <t xml:space="preserve">01.10.2022
15.01.2023
</t>
    </r>
    <r>
      <rPr>
        <sz val="12"/>
        <color rgb="FFFF0000"/>
        <rFont val="Calibri"/>
        <family val="2"/>
        <scheme val="minor"/>
      </rPr>
      <t>15.02.2023</t>
    </r>
  </si>
  <si>
    <t>Mangel på Xalcom</t>
  </si>
  <si>
    <t>Ixiaro 6 mcg/sprøyte</t>
  </si>
  <si>
    <t>Mangel på Ixiaro injeksjonsvæske</t>
  </si>
  <si>
    <t>Amoxicillin 100 mg/ml, 60+ 100 ml</t>
  </si>
  <si>
    <t>Mangel på Amoxicillin mikstur</t>
  </si>
  <si>
    <t>23.03.2022
09.05.2022</t>
  </si>
  <si>
    <r>
      <t xml:space="preserve">01.06.2022
15.08.2022
</t>
    </r>
    <r>
      <rPr>
        <sz val="12"/>
        <color rgb="FFFF0000"/>
        <rFont val="Calibri"/>
        <family val="2"/>
        <scheme val="minor"/>
      </rPr>
      <t>31.01.2023</t>
    </r>
  </si>
  <si>
    <t>Danmark/Sverige/Finland</t>
  </si>
  <si>
    <t>29.06.2022
12.07.2022
16.10.2022</t>
  </si>
  <si>
    <t>Terramycin vet 100 mg/ml</t>
  </si>
  <si>
    <r>
      <t xml:space="preserve">15.09.2022
15.10.2022
</t>
    </r>
    <r>
      <rPr>
        <sz val="12"/>
        <color rgb="FFFF0000"/>
        <rFont val="Calibri"/>
        <family val="2"/>
        <scheme val="minor"/>
      </rPr>
      <t>01.12.2022</t>
    </r>
  </si>
  <si>
    <t>Mangel på Terramycin vet 100 mg/ml injeksjonsvæske - Legemiddelverket</t>
  </si>
  <si>
    <t>18.02.2022
06.03.2022
16.06.2022
19.10.2022
02.12.2022</t>
  </si>
  <si>
    <t>Zofran 0,8 mg/ml</t>
  </si>
  <si>
    <t>mikstur, oppløsning</t>
  </si>
  <si>
    <r>
      <t>01.09.2022
01.11.2022</t>
    </r>
    <r>
      <rPr>
        <sz val="12"/>
        <color rgb="FFFF0000"/>
        <rFont val="Calibri"/>
        <family val="2"/>
        <scheme val="minor"/>
      </rPr>
      <t xml:space="preserve">
</t>
    </r>
    <r>
      <rPr>
        <sz val="12"/>
        <rFont val="Calibri"/>
        <family val="2"/>
        <scheme val="minor"/>
      </rPr>
      <t>01.11.2022
15.12.2022
01.02.2023
01.11.2023</t>
    </r>
  </si>
  <si>
    <t>EU/EØS
EU/EØS+UK
EU/EØS+UK+USA</t>
  </si>
  <si>
    <r>
      <rPr>
        <sz val="12"/>
        <color rgb="FF000000"/>
        <rFont val="Calibri"/>
        <family val="2"/>
      </rPr>
      <t xml:space="preserve">08.06.2022
</t>
    </r>
    <r>
      <rPr>
        <sz val="12"/>
        <color rgb="FFFF0000"/>
        <rFont val="Calibri"/>
        <family val="2"/>
      </rPr>
      <t>12.05.2023</t>
    </r>
  </si>
  <si>
    <r>
      <rPr>
        <sz val="12"/>
        <color rgb="FF000000"/>
        <rFont val="Calibri"/>
        <family val="2"/>
      </rPr>
      <t xml:space="preserve">15.06.2022
30.09.2022
15.12.2022
01.05.2023
</t>
    </r>
    <r>
      <rPr>
        <sz val="12"/>
        <color rgb="FFFF0000"/>
        <rFont val="Calibri"/>
        <family val="2"/>
      </rPr>
      <t>01.08.2023</t>
    </r>
  </si>
  <si>
    <t>14.02.2022
21.02.2022
01.07.2022</t>
  </si>
  <si>
    <r>
      <t xml:space="preserve">01.04.2022
01.07.2022
15.08.2022
</t>
    </r>
    <r>
      <rPr>
        <sz val="12"/>
        <color rgb="FFFF0000"/>
        <rFont val="Calibri"/>
        <family val="2"/>
        <scheme val="minor"/>
      </rPr>
      <t>15.11.2022</t>
    </r>
  </si>
  <si>
    <t>EU/EØS+UK</t>
  </si>
  <si>
    <t>Mangel på Prednisolon 2,5 mg tabletter</t>
  </si>
  <si>
    <t>18.01.2022
01.07.2022
06.10.2022</t>
  </si>
  <si>
    <t>Cytopoint 10 mg/ml injeksjonsvæske, oppløsning, 2x1 ml hetteglass</t>
  </si>
  <si>
    <r>
      <t xml:space="preserve">01.07.2022
01.10.2022
</t>
    </r>
    <r>
      <rPr>
        <sz val="12"/>
        <color rgb="FFFF0000"/>
        <rFont val="Calibri"/>
        <family val="2"/>
        <scheme val="minor"/>
      </rPr>
      <t>15.01.2023</t>
    </r>
  </si>
  <si>
    <t>Mangel på Cytopoint - Legemiddelverket</t>
  </si>
  <si>
    <t>Cytopoint 20 mg/ml injeksjonsvæske, oppløsning, 2x1 ml hetteglass</t>
  </si>
  <si>
    <t>Cytopoint 30 mg/ml injeksjonsvæske, oppløsning, 2x1 ml hetteglass</t>
  </si>
  <si>
    <t>Cytopoint 40 mg/ml injeksjonsvæske, oppløsning, 2x1 ml hetteglass</t>
  </si>
  <si>
    <t>16.12.2021
03.01.2022
21.02.2022
01.07.2022
24.10.2022
25.11.2022
01.05.2023
19.05.2023</t>
  </si>
  <si>
    <r>
      <t>15.02.2022
01.04.2022
01.05.2022
15.08.2022
15.11.2022</t>
    </r>
    <r>
      <rPr>
        <sz val="12"/>
        <color rgb="FFFF0000"/>
        <rFont val="Calibri"/>
        <family val="2"/>
        <scheme val="minor"/>
      </rPr>
      <t xml:space="preserve">
</t>
    </r>
    <r>
      <rPr>
        <sz val="12"/>
        <rFont val="Calibri"/>
        <family val="2"/>
        <scheme val="minor"/>
      </rPr>
      <t xml:space="preserve">01.12.2022
15.01.2023
01.06.2023
01.07.2023
</t>
    </r>
    <r>
      <rPr>
        <sz val="12"/>
        <color rgb="FFFF0000"/>
        <rFont val="Calibri"/>
        <family val="2"/>
        <scheme val="minor"/>
      </rPr>
      <t>01.09.2023</t>
    </r>
  </si>
  <si>
    <t>16.12.2021
01.07.2022</t>
  </si>
  <si>
    <r>
      <t xml:space="preserve">01.02.2022
15.08.2022
</t>
    </r>
    <r>
      <rPr>
        <sz val="12"/>
        <color rgb="FFFF0000"/>
        <rFont val="Calibri"/>
        <family val="2"/>
        <scheme val="minor"/>
      </rPr>
      <t>15.11.2022</t>
    </r>
  </si>
  <si>
    <t>Mangel på Prednisolon 5 mg tabletter</t>
  </si>
  <si>
    <t>Apocillin 330 mg</t>
  </si>
  <si>
    <r>
      <t xml:space="preserve">01.09.2023
</t>
    </r>
    <r>
      <rPr>
        <sz val="12"/>
        <color rgb="FFFF0000"/>
        <rFont val="Calibri"/>
        <family val="2"/>
        <scheme val="minor"/>
      </rPr>
      <t>01.01.2024</t>
    </r>
  </si>
  <si>
    <t>Mangel på Apocillin 330 mg tabletter</t>
  </si>
  <si>
    <t>30.03.2022
30.06.2022
16.12.2022</t>
  </si>
  <si>
    <t>Calcium-Sandoz 500 mg</t>
  </si>
  <si>
    <t>brusetabletter</t>
  </si>
  <si>
    <r>
      <t xml:space="preserve">01.05.2022
15.08.2022
01.11.2022
</t>
    </r>
    <r>
      <rPr>
        <sz val="12"/>
        <color rgb="FFFF0000"/>
        <rFont val="Calibri"/>
        <family val="2"/>
        <scheme val="minor"/>
      </rPr>
      <t>01.02.2023</t>
    </r>
  </si>
  <si>
    <t>Mangel på Calcium-Sandoz brusetabletter</t>
  </si>
  <si>
    <t>Rhinox 0,1 mg/ml</t>
  </si>
  <si>
    <t>nesedråper</t>
  </si>
  <si>
    <r>
      <rPr>
        <sz val="12"/>
        <color theme="1"/>
        <rFont val="Calibri"/>
        <family val="2"/>
        <scheme val="minor"/>
      </rPr>
      <t xml:space="preserve">15.02.2022
01.05.2022 </t>
    </r>
    <r>
      <rPr>
        <sz val="12"/>
        <color rgb="FFFF0000"/>
        <rFont val="Calibri"/>
        <family val="2"/>
        <scheme val="minor"/>
      </rPr>
      <t xml:space="preserve">                                       
</t>
    </r>
    <r>
      <rPr>
        <sz val="12"/>
        <color theme="1"/>
        <rFont val="Calibri"/>
        <family val="2"/>
        <scheme val="minor"/>
      </rPr>
      <t>01.08.2022</t>
    </r>
    <r>
      <rPr>
        <sz val="12"/>
        <color rgb="FFFF0000"/>
        <rFont val="Calibri"/>
        <family val="2"/>
        <scheme val="minor"/>
      </rPr>
      <t xml:space="preserve">
</t>
    </r>
    <r>
      <rPr>
        <sz val="12"/>
        <rFont val="Calibri"/>
        <family val="2"/>
        <scheme val="minor"/>
      </rPr>
      <t xml:space="preserve">01.10.2022
15.01.2023
</t>
    </r>
    <r>
      <rPr>
        <sz val="12"/>
        <color rgb="FFFF0000"/>
        <rFont val="Calibri"/>
        <family val="2"/>
        <scheme val="minor"/>
      </rPr>
      <t xml:space="preserve">01.03.2023
</t>
    </r>
  </si>
  <si>
    <t>Mangel på Rhinox nesedråper</t>
  </si>
  <si>
    <t>Isaderm 5mg/g/1mg/g</t>
  </si>
  <si>
    <r>
      <t xml:space="preserve">15.01.2022                                         15.02.2022                                        01.04.2022                                         01.06.2022
</t>
    </r>
    <r>
      <rPr>
        <sz val="12"/>
        <color rgb="FFFF0000"/>
        <rFont val="Calibri"/>
        <family val="2"/>
        <scheme val="minor"/>
      </rPr>
      <t>01.02.2023</t>
    </r>
  </si>
  <si>
    <t>UK/Irland</t>
  </si>
  <si>
    <t>Vivotif</t>
  </si>
  <si>
    <t>4500 pakninger</t>
  </si>
  <si>
    <t>Spania</t>
  </si>
  <si>
    <t>Mangel på Vivotif tabletter</t>
  </si>
  <si>
    <t>01.02.2022                  23.03.2022
27.04.2022</t>
  </si>
  <si>
    <t>Dilaterol vet 25ug/ml</t>
  </si>
  <si>
    <t>sirup</t>
  </si>
  <si>
    <r>
      <t xml:space="preserve">01.10.2021                                                      01.03.2022                                                             01.05.2022
</t>
    </r>
    <r>
      <rPr>
        <sz val="12"/>
        <color rgb="FFFF0000"/>
        <rFont val="Calibri"/>
        <family val="2"/>
        <scheme val="minor"/>
      </rPr>
      <t>15.01.2023</t>
    </r>
  </si>
  <si>
    <t>Mangel på Dilaterol vet</t>
  </si>
  <si>
    <r>
      <t>08.09.2021                            15.12.2021                          25.02.2022
30.06.2022
20.08.2022
24.11.2022</t>
    </r>
    <r>
      <rPr>
        <sz val="12"/>
        <color rgb="FFFF0000"/>
        <rFont val="Calibri"/>
        <family val="2"/>
        <scheme val="minor"/>
      </rPr>
      <t xml:space="preserve">
02.03.2023</t>
    </r>
  </si>
  <si>
    <t>Lederspan 20 mg/ml</t>
  </si>
  <si>
    <r>
      <t xml:space="preserve">01.01.2022
15.01.2022                                                01.04.2022                                                    01.08.2022
15.09.2022
01.02.2023
01.05.2023
</t>
    </r>
    <r>
      <rPr>
        <sz val="12"/>
        <color rgb="FFFF0000"/>
        <rFont val="Calibri"/>
        <family val="2"/>
        <scheme val="minor"/>
      </rPr>
      <t>01.05.2024</t>
    </r>
  </si>
  <si>
    <t>Progynova 2 mg</t>
  </si>
  <si>
    <r>
      <rPr>
        <sz val="12"/>
        <color rgb="FF000000"/>
        <rFont val="Calibri"/>
        <family val="2"/>
      </rPr>
      <t xml:space="preserve">01.06.2022
15.01.2023
15.07.2023
</t>
    </r>
    <r>
      <rPr>
        <sz val="12"/>
        <color rgb="FFFF0000"/>
        <rFont val="Calibri"/>
        <family val="2"/>
      </rPr>
      <t>01.09.2023</t>
    </r>
  </si>
  <si>
    <t>Mangel på Progynova tabletter</t>
  </si>
  <si>
    <t>Act-Hib</t>
  </si>
  <si>
    <t>pulver og væske til injeksjonsvæske, oppløsning</t>
  </si>
  <si>
    <t>31.05.2022
31.03.2023
30.06.2024
31.03.2024
31.01.2025</t>
  </si>
  <si>
    <t>800
600 
289
111
400</t>
  </si>
  <si>
    <t>09.02.2021
01.09.2021
23.06.2022</t>
  </si>
  <si>
    <t>Apocillin 50 mg/ml</t>
  </si>
  <si>
    <t>Granulat til mikstur, oppløsning</t>
  </si>
  <si>
    <r>
      <t xml:space="preserve">01.03.2021
01.09.2021
01.03.2022
</t>
    </r>
    <r>
      <rPr>
        <sz val="11"/>
        <color rgb="FFFF0000"/>
        <rFont val="Calibri"/>
        <family val="2"/>
        <scheme val="minor"/>
      </rPr>
      <t>01.01.2023</t>
    </r>
  </si>
  <si>
    <t>Apocillin mikstur meldes midlertidig utgått</t>
  </si>
  <si>
    <t>16.08.2020
28.09.2020
22.03.2021
14.06.2021</t>
  </si>
  <si>
    <t>Paracetamol (ekskludert kombinasjonspreparater)</t>
  </si>
  <si>
    <t>Alle markedsførte formuleringer</t>
  </si>
  <si>
    <r>
      <t xml:space="preserve">01.09.2020
</t>
    </r>
    <r>
      <rPr>
        <sz val="11"/>
        <rFont val="Calibri"/>
        <family val="2"/>
        <scheme val="minor"/>
      </rPr>
      <t>01.12.2020</t>
    </r>
    <r>
      <rPr>
        <sz val="11"/>
        <color rgb="FFFF0000"/>
        <rFont val="Calibri"/>
        <family val="2"/>
        <scheme val="minor"/>
      </rPr>
      <t xml:space="preserve">
</t>
    </r>
    <r>
      <rPr>
        <sz val="11"/>
        <rFont val="Calibri"/>
        <family val="2"/>
        <scheme val="minor"/>
      </rPr>
      <t>01.06.2021</t>
    </r>
    <r>
      <rPr>
        <sz val="11"/>
        <color rgb="FFFF0000"/>
        <rFont val="Calibri"/>
        <family val="2"/>
        <scheme val="minor"/>
      </rPr>
      <t xml:space="preserve">
</t>
    </r>
    <r>
      <rPr>
        <sz val="11"/>
        <rFont val="Calibri"/>
        <family val="2"/>
        <scheme val="minor"/>
      </rPr>
      <t>01.01.2022</t>
    </r>
    <r>
      <rPr>
        <sz val="11"/>
        <color rgb="FFFF0000"/>
        <rFont val="Calibri"/>
        <family val="2"/>
        <scheme val="minor"/>
      </rPr>
      <t xml:space="preserve">
01.01.2024</t>
    </r>
  </si>
  <si>
    <t>Ikke bestemt</t>
  </si>
  <si>
    <t xml:space="preserve">Mangel på paracetamol </t>
  </si>
  <si>
    <t xml:space="preserve"> 30.01.2023</t>
  </si>
  <si>
    <t>Questran 4 g</t>
  </si>
  <si>
    <t>Mangel på Questran - Legemiddelverket</t>
  </si>
  <si>
    <t>22.04.2024</t>
  </si>
  <si>
    <t>Oppdatert 29.02.2024: mangelperiode til 10.05.2024_x000D_
Oppdatert 19.01.2024: mangelperiode til 25.04.2024_x000D_
Opprinnelig forventet levering: 15.03.2024</t>
  </si>
  <si>
    <t>Oppdatert 11.03.2024: mangelperiode til 29.05.2024_x000D_
Opprinnelig forventet levering: 07.05.2024</t>
  </si>
  <si>
    <t>Oppdatert 11.03.2024: mangelperiode til 26.04.2024_x000D_
Oppdatert 26.02.2024: mangelperiode til 10.04.2024_x000D_
Oppdatert 23.01.2024: mangelperiode til 02.05.2024_x000D_
Oppdatert 18.12.2023: mangelperiode til 04.03.2024_x000D_
Oppdatert 04.12.2023: mangelperiode til 04.03.2024
Oppdatert 01.11.2023: mangelperiode til 04.03.2024
Oppdatert 26.10.2023: mangelperiode til 04.03.2024
Oppdatert 16.10.2023: mangelperiode til 04.03.2024
Oppdatert 04.09.2023: mangelperiode til 19.12.2023
Opprinnelig forventet levering: 25.07.2023</t>
  </si>
  <si>
    <t>Oppdatert 22.04.2024: mangelperiode til 11.06.2024_x000D_
Oppdatert 12.02.2024: mangelperiode til 24.05.2024_x000D_
Oppdatert 22.01.2024: mangelperiode til 14.05.2024_x000D_
Opprinnelig forventet levering: 15.04.2024</t>
  </si>
  <si>
    <t>Opprinnelig forventet levering: 10.04.2024</t>
  </si>
  <si>
    <t>Oppdatert 13.02.2024: mangelperiode til 15.04.2024
Opprinnelig forventet levering: 29.02.2024</t>
  </si>
  <si>
    <t>Indivina 1 mg/2,5 mg tablett, 3x28 stk blisterpakning</t>
  </si>
  <si>
    <t>Genvoya Orifarm tablett, filmdrasjert, 30 stk flaske</t>
  </si>
  <si>
    <t>Mangel-pa-Bicalutamide-Bluefish-tabletter</t>
  </si>
  <si>
    <t>23.04.2024</t>
  </si>
  <si>
    <t>24.04.2024</t>
  </si>
  <si>
    <t>Oppdatert 19.04.2024: mangelperiode til 16.05.2024_x000D_
Oppdatert 22.03.2024: mangelperiode til 19.04.2024_x000D_
Oppdatert 13.03.2024: mangelperiode til 19.04.2024_x000D_
Opprinnelig forventet levering: 14.02.2024</t>
  </si>
  <si>
    <t>5B064BB3-985C-4964-81AE-E8C468049EFA</t>
  </si>
  <si>
    <t>532789AA-FF52-46B0-AD0C-96B92B0B2248</t>
  </si>
  <si>
    <t>Amoxicillin Sandoz 1 000 mg dispergerbar tablett, 14 stk blisterpakning</t>
  </si>
  <si>
    <t>018896</t>
  </si>
  <si>
    <t>BB9FC466-9834-4E83-AE37-CC32B4991C0D</t>
  </si>
  <si>
    <t>Etoposid Fresenius Kabi 20 mg/ml konsentrat til infusjonsvæske, oppløsning, 1x5 ml hetteglass</t>
  </si>
  <si>
    <t>195852</t>
  </si>
  <si>
    <t>Oppdatert 06.12.2023: mangelperiode til 30.04.2024_x000D_
Opprinnelig forventet levering: 11.12.2023</t>
  </si>
  <si>
    <t>Aduvanz 40 mg kapsel, hard, 30 stk boks</t>
  </si>
  <si>
    <t>ABD32AF9-B243-4E7F-8AF5-4106C404CC0F</t>
  </si>
  <si>
    <t>Oppdatert 14.12.2023: mangelperiode til 31.03.2024
Oppdatert 05.09.2023: mangelperiode til 20.12.2023
Opprinnelig forventet levering: 15.09.2023</t>
  </si>
  <si>
    <t xml:space="preserve">Annen behandling nødvendig / Tillatelse til salg av utenlandske pakninger </t>
  </si>
  <si>
    <t>25.04.2024</t>
  </si>
  <si>
    <t>Opprinnelig forventet levering: 15.05.2024</t>
  </si>
  <si>
    <t>93D5C7C6-DEA3-4152-AD69-4D23D03065D0</t>
  </si>
  <si>
    <t>L01FB01</t>
  </si>
  <si>
    <t>Besponsa 1 mg pulver til konsentrat til infusjonsvæske, oppløsning, 1 mg hetteglass</t>
  </si>
  <si>
    <t>437493</t>
  </si>
  <si>
    <t>inotuzumabozogamicin</t>
  </si>
  <si>
    <t>BC716FC8-82D4-4135-8A73-31B045C88C7D</t>
  </si>
  <si>
    <t>Cialis 20 mg tablett, filmdrasjert, 4 stk blisterpakning</t>
  </si>
  <si>
    <t>008927</t>
  </si>
  <si>
    <t>E872D91C-6970-4FAA-95A7-95261A510DE8</t>
  </si>
  <si>
    <t>Cialis 2,5 mg tablett, filmdrasjert, 28 stk blisterpakning</t>
  </si>
  <si>
    <t>100291</t>
  </si>
  <si>
    <t>F90FDADF-2C53-4054-AA3A-3D24D4FD67C5</t>
  </si>
  <si>
    <t>Finasterid Actavis 5 mg tablett, filmdrasjert, 28 stk blisterpakning</t>
  </si>
  <si>
    <t>069550</t>
  </si>
  <si>
    <t>Opprinnelig forventet levering: 04.07.2024</t>
  </si>
  <si>
    <t>Mangel på amoxicillin tabletter og kapsler</t>
  </si>
  <si>
    <t>Oppdatert 23.02.2024: mangelperiode til 16.03.2024
Oppdatert 15.02.2024: mangelperiode til 10.03.2024
Oppdatert 18.01.2024: mangelperiode til 15.04.2024
Opprinnelig forventet levering: 18.12.2023</t>
  </si>
  <si>
    <t>F9EDA0DF-480B-49C7-BDC6-B08DEE8F7283</t>
  </si>
  <si>
    <t>26.04.2024</t>
  </si>
  <si>
    <t>Oppdatert 22.03.2024: mangelperiode til 03.05.2024_x000D_
Oppdatert 07.03.2024: mangelperiode til 15.03.2024
Opprinnelig forventet levering: 29.03.2024</t>
  </si>
  <si>
    <t>Opprinnelig forventet levering: 03.05.2024</t>
  </si>
  <si>
    <t>41876F0D-CE1D-4E7A-A257-873742F4279A</t>
  </si>
  <si>
    <t>E44FB7BB-8245-47CD-9147-B14408907E56</t>
  </si>
  <si>
    <t>R01AD58</t>
  </si>
  <si>
    <t>Dymista 137 mikrog/dose/50 mikrog/dose nesespray, suspensjon, 3x120 doser flaske av glass med spraypumpe</t>
  </si>
  <si>
    <t>593985</t>
  </si>
  <si>
    <t>azelastinhydroklorid, flutikasonpropionat</t>
  </si>
  <si>
    <t>5A78A867-9D9D-43E7-B648-E896A55B08E7</t>
  </si>
  <si>
    <t>Moxalole  pulver til mikstur, oppløsning, 20x1 stk dosepose</t>
  </si>
  <si>
    <t>133530</t>
  </si>
  <si>
    <t>Oppdatert 26.04.2024: mangelperiode til 26.07.2024_x000D_
Opprinnelig forventet levering: 03.05.2024</t>
  </si>
  <si>
    <t>251BB18A-5914-4BA3-9A29-5C43F94F699C</t>
  </si>
  <si>
    <t>D06BB04</t>
  </si>
  <si>
    <t>Condyline 5 mg/ml liniment, oppløsning, 3,5 ml flaske</t>
  </si>
  <si>
    <t>531438</t>
  </si>
  <si>
    <t>podofyllotoksin</t>
  </si>
  <si>
    <t>2Caraps</t>
  </si>
  <si>
    <t>E46BC191-C8EA-4371-A269-C4B0F7A98E3A</t>
  </si>
  <si>
    <t>Ozalin 2 mg/ml mikstur, oppløsning i endosebeholder, 10x5 ml ampulle av glass</t>
  </si>
  <si>
    <t>432389</t>
  </si>
  <si>
    <t>midazolam</t>
  </si>
  <si>
    <t>Primex Pharmaceuticals Oy</t>
  </si>
  <si>
    <t>Oppdatert 03.04.2024: mangelperiode til 01.05.2024_x000D_
Oppdatert 16.02.2024: mangelperiode til 31.03.2024
Opprinnelig forventet levering: 28.02.2024</t>
  </si>
  <si>
    <t>Opprinnelig forventet levering: 30.05.2024</t>
  </si>
  <si>
    <t xml:space="preserve">Mangel på terbinafin tabletter </t>
  </si>
  <si>
    <t>FCE6C0C4-1617-4949-BA98-09936B409F43</t>
  </si>
  <si>
    <t>7487CD3B-749F-4568-A27B-4D2A9C7A1F61</t>
  </si>
  <si>
    <t>Kiovig 100 mg/ml infusjonsvæske, oppløsning, 1x300 ml hetteglass</t>
  </si>
  <si>
    <t>561703</t>
  </si>
  <si>
    <t>Takeda Manufacturing Austria Ag</t>
  </si>
  <si>
    <t>A796E176-6581-406F-93A1-234493FD8C38</t>
  </si>
  <si>
    <t>30.04.2024</t>
  </si>
  <si>
    <t>Oppdatert 15.12.2023: mangelperiode til 16.01.2024
Oppdatert 28.09.2023: mangelperiode til 30.11.2023
Oppdatert 18.09.2023: mangelperiode til 31.12.2024
Oppdatert 31.03.2023: mangelperiode til 31.12.2024
Oppdatert 04.04.2022: mangelperiode til 29.12.2023
Opprinnelig forventet levering: 29.12.2023</t>
  </si>
  <si>
    <t>7E69FDC6-AD97-436A-A775-E4AA64FEE6A1</t>
  </si>
  <si>
    <t>Acitretin Orifarm 10 mg kapsel, hard, 100 stk blisterpakning</t>
  </si>
  <si>
    <t>419145</t>
  </si>
  <si>
    <t>02.05.2024</t>
  </si>
  <si>
    <t>Oppdatert 04.04.2024: mangelperiode til 13.05.2024_x000D_
Opprinnelig forventet levering: 13.05.2024</t>
  </si>
  <si>
    <t>Opprinnelig forventet levering: 20.08.2024</t>
  </si>
  <si>
    <t>Oppdatert 29.04.2024: mangelperiode til 15.07.2024_x000D_
Oppdatert 29.02.2024: mangelperiode til 30.04.2024_x000D_
Oppdatert 09.01.2024: mangelperiode til 26.03.2024_x000D_
Opprinnelig forventet levering: 23.01.2024</t>
  </si>
  <si>
    <t>Oppdatert 15.03.2024: mangelperiode til 03.05.2024_x000D_
Opprinnelig forventet levering: 29.03.2024</t>
  </si>
  <si>
    <t>28874FF2-E941-4105-912F-FF984361BFB3</t>
  </si>
  <si>
    <t>Delmosart 27 mg depottablett, 30 stk boks av plast</t>
  </si>
  <si>
    <t>382133</t>
  </si>
  <si>
    <t>Oppdatert 07.03.2024: mangelperiode til 24.05.2024_x000D_
Oppdatert 07.12.2023: mangelperiode til 30.04.2024_x000D_
Opprinnelig forventet levering: 31.01.2024</t>
  </si>
  <si>
    <t>Oppdatert 10.04.2024: mangelperiode til 30.04.2024
Oppdatert 13.03.2024: mangelperiode til 15.04.2024
Oppdatert 06.03.2024: mangelperiode til 06.03.2024
Oppdatert 29.02.2024: mangelperiode til 07.03.2024
Opprinnelig forventet levering: 29.02.2024</t>
  </si>
  <si>
    <t>72437681-1EDD-4096-AA6B-9423DA0BBDE8</t>
  </si>
  <si>
    <t>Saizen 5,83 mg/ml injeksjonsvæske, oppløsning, 5x1,03 ml sylinderampulle</t>
  </si>
  <si>
    <t>197614</t>
  </si>
  <si>
    <t>9CB234E4-6C84-4D4B-8483-720B4EFD3DF8</t>
  </si>
  <si>
    <t>Saizen 8 mg/ml injeksjonsvæske, oppløsning, 5x2,5 ml sylinderampulle</t>
  </si>
  <si>
    <t>599064</t>
  </si>
  <si>
    <t>F335B718-6B6F-4A47-8A35-80C389198AD5</t>
  </si>
  <si>
    <t>4C2CE1CB-454F-497D-B840-3F06E92631D4</t>
  </si>
  <si>
    <t>Amlodipine/Valsartan/Hydrochlorothiazide Mylan 5 mg/160 mg/12,5 mg tablett, filmdrasjert, 98 stk blisterpakning</t>
  </si>
  <si>
    <t>531754</t>
  </si>
  <si>
    <t>013D7B0E-430C-4751-8512-5BF197CC69BA</t>
  </si>
  <si>
    <t>Amlodipine/Valsartan/Hydrochlorothiazide Mylan 10 mg/160 mg/12,5 mg tablett, filmdrasjert, 98 stk blisterpakning</t>
  </si>
  <si>
    <t>586824</t>
  </si>
  <si>
    <t>3142D0FD-F8FA-4891-8BB1-3A214F81C084</t>
  </si>
  <si>
    <t>Wegovy 0,5 mg injeksjonsvæske, oppløsning i ferdigfylt penn, 1x1,5 ml ferdigfylt penn, flextouch</t>
  </si>
  <si>
    <t>534716</t>
  </si>
  <si>
    <t>F3F9812E-35A3-4116-8D39-74D431CDB152</t>
  </si>
  <si>
    <t>Wegovy 1 mg injeksjonsvæske, oppløsning i ferdigfylt penn, 1x3 ml ferdigfylt penn, flextouch</t>
  </si>
  <si>
    <t>191243</t>
  </si>
  <si>
    <t>10EF7F18-3D8F-4861-9664-B48DDEF6BC2B</t>
  </si>
  <si>
    <t>Ritalin 40 mg kapsel med modifisert frisetting, hard, 30 stk boks av plast</t>
  </si>
  <si>
    <t>019385</t>
  </si>
  <si>
    <t>FC1F3C01-FD44-438E-8197-F71D62F488C9</t>
  </si>
  <si>
    <t>Lidokain Mylan 10 mg/ml injeksjonsvæske, oppløsning, 5x20 ml hetteglass</t>
  </si>
  <si>
    <t>042865</t>
  </si>
  <si>
    <t>lidokainhydrokloridmonohydrat</t>
  </si>
  <si>
    <t>Mylan Ireland Limited</t>
  </si>
  <si>
    <t>03.05.2024</t>
  </si>
  <si>
    <t>8D6F29DD-CD8A-4B79-A60A-1FD5DF4AE62E</t>
  </si>
  <si>
    <t>C09CA06</t>
  </si>
  <si>
    <t>Atacand 32 mg tablett, 98 stk blisterpakning</t>
  </si>
  <si>
    <t>013872</t>
  </si>
  <si>
    <t>kandesartancileksetil</t>
  </si>
  <si>
    <t>DE11E87F-B636-4A02-920F-803CB7EF0E55</t>
  </si>
  <si>
    <t>Atacand 4 mg tablett, 56 stk blisterpakning</t>
  </si>
  <si>
    <t>421613</t>
  </si>
  <si>
    <t>4F9BD441-F1CB-4C8A-88AE-4DDCC610482F</t>
  </si>
  <si>
    <t>Atacand 8 mg tablett, 98 stk blisterpakning</t>
  </si>
  <si>
    <t>065276</t>
  </si>
  <si>
    <t>C57DE976-0C27-4250-A5B0-A81C705C3420</t>
  </si>
  <si>
    <t>C09DA06</t>
  </si>
  <si>
    <t>Atacand Plus/Atacand Plus Mite 16 mg/12,5 mg tablett, 98 stk blisterpakning</t>
  </si>
  <si>
    <t>000985</t>
  </si>
  <si>
    <t>hydroklortiazid, kandesartancileksetil</t>
  </si>
  <si>
    <t>14464987-42C8-479E-9D7F-4964C1F5ABD8</t>
  </si>
  <si>
    <t>QI05AA05</t>
  </si>
  <si>
    <t>EquiShield EHV  Min. 2,1 log10 VNI1 injeksjonsvæske, emulsjon, 10x1 doser hetteglass</t>
  </si>
  <si>
    <t>525252</t>
  </si>
  <si>
    <t>hesteherpesvirus 1, inaktivert</t>
  </si>
  <si>
    <t>06.05.2024</t>
  </si>
  <si>
    <t>76C2EAFB-4982-4DA0-B39B-883145A59AB4</t>
  </si>
  <si>
    <t>Quetiapin Aristo 25 mg tablett, filmdrasjert, 100 stk blisterpakning</t>
  </si>
  <si>
    <t>484490</t>
  </si>
  <si>
    <t>A4458A1E-0B46-430B-B409-E5BBDDA928FC</t>
  </si>
  <si>
    <t>9C956EFF-AB25-443D-B682-CEEF808CFEF8</t>
  </si>
  <si>
    <t>463698F1-7EC8-4B33-BE74-D5F5B4720F13</t>
  </si>
  <si>
    <t>N03AX23</t>
  </si>
  <si>
    <t>Briviact 25 mg tablett, filmdrasjert, 56 stk blisterpakning</t>
  </si>
  <si>
    <t>526245</t>
  </si>
  <si>
    <t>brivaracetam</t>
  </si>
  <si>
    <t>Ucb Pharma Sa</t>
  </si>
  <si>
    <t>5D7763BE-86D6-4139-9CFE-CE4030C4DB4D</t>
  </si>
  <si>
    <t>Oppdatert 22.04.2024: mangelperiode til 03.05.2024
Opprinnelig forventet levering: 22.04.2024</t>
  </si>
  <si>
    <t>2063 + 2082</t>
  </si>
  <si>
    <t>8877 + 8967</t>
  </si>
  <si>
    <t>3080 + 3111</t>
  </si>
  <si>
    <t>7712 + 7790</t>
  </si>
  <si>
    <t>1436 + 1450</t>
  </si>
  <si>
    <t>4085 + 4126</t>
  </si>
  <si>
    <t>FCEB5CC8-8190-4093-A67C-2093BC9C89BE</t>
  </si>
  <si>
    <t>Napren-E 500 mg enterotablett, 50 stk boks</t>
  </si>
  <si>
    <t>098541</t>
  </si>
  <si>
    <t>07.05.2024</t>
  </si>
  <si>
    <t>Oppdatert 30.04.2024: mangelperiode til 13.05.2024_x000D_
Opprinnelig forventet levering: 06.05.2024</t>
  </si>
  <si>
    <t>Oppdatert 11.04.2024: mangelperiode til 28.06.2024_x000D_
Opprinnelig forventet levering: 10.05.2024</t>
  </si>
  <si>
    <t>Oppdatert 01.02.2024: mangelperiode til 20.06.2024_x000D_
Oppdatert 26.01.2024: mangelperiode til 26.01.2024
Opprinnelig forventet levering: 14.03.2024</t>
  </si>
  <si>
    <t>Opprinnelig forventet levering: 23.05.2024</t>
  </si>
  <si>
    <t>Oppdatert 11.04.2024: mangelperiode til 10.05.2024_x000D_
Opprinnelig forventet levering: 26.04.2024</t>
  </si>
  <si>
    <t>Oppdatert 11.04.2024: mangelperiode til 28.06.2024_x000D_
Oppdatert 29.02.2024: mangelperiode til 24.05.2024_x000D_
Opprinnelig forventet levering: 15.02.2024</t>
  </si>
  <si>
    <t>Oppdatert 12.04.2024: mangelperiode til 30.06.2024_x000D_
Oppdatert 24.08.2023: mangelperiode til 30.04.2024_x000D_
Opprinnelig forventet levering: 15.11.2023</t>
  </si>
  <si>
    <t>Oppdatert 12.04.2024: mangelperiode til 30.06.2024_x000D_
Oppdatert 24.08.2023: mangelperiode til 30.04.2024_x000D_
Oppdatert 28.06.2023: mangelperiode til 15.11.2023_x000D_
Oppdatert 26.05.2023: mangelperiode til 15.11.2024_x000D_
Oppdatert 23.05.2023: mangelperiode til 15.11.2023_x000D_
Opprinnelig forventet levering: 01.09.2023</t>
  </si>
  <si>
    <t>17A91E14-334B-48E3-94D7-961C7C744278</t>
  </si>
  <si>
    <t xml:space="preserve">Tillatelse til salg av utenlandske pakninger </t>
  </si>
  <si>
    <t>Mangel på Antepsin mikstur</t>
  </si>
  <si>
    <t>Oppdatert 10.11.2023: mangelperiode til 05.01.2024
Oppdatert 16.10.2023: mangelperiode til 22.12.2023
Oppdatert 21.09.2023: mangelperiode til 15.12.2023
Oppdatert 24.08.2023: mangelperiode til 26.10.2023
Oppdatert 30.01.2023: mangelperiode til 01.10.2023
Opprinnelig forventet levering: 18.07.2023</t>
  </si>
  <si>
    <t>Opprinnelig forventet levering: 08.05.2024</t>
  </si>
  <si>
    <t>Mangel på Amlodipine/Valsartan/Hydrochlorothiazide Mylan tabletter</t>
  </si>
  <si>
    <t xml:space="preserve">Mangel på Amlodipine/Valsartan/Hydrochlorothiazide Mylan tabletter </t>
  </si>
  <si>
    <t>750 + 149</t>
  </si>
  <si>
    <t>Frankrike, Finland</t>
  </si>
  <si>
    <t>30.06.2024 (franske pakninger), 31.08.2024 (finske pakninger)</t>
  </si>
  <si>
    <t>08.05.2024</t>
  </si>
  <si>
    <t>Oppdatert 22.01.2024: mangelperiode til 01.06.2024_x000D_
Opprinnelig forventet levering: 22.01.2024</t>
  </si>
  <si>
    <t>A194E619-E59C-4C86-A9BA-0FEB541D6931</t>
  </si>
  <si>
    <t>L04AE05</t>
  </si>
  <si>
    <t>Velsipity 2 mg tablett, filmdrasjert, 28 stk blisterpakning</t>
  </si>
  <si>
    <t>084410</t>
  </si>
  <si>
    <t>etrasimodarginin</t>
  </si>
  <si>
    <t>B731C9E1-9E53-4DBA-BBE8-1A9366C34CAE</t>
  </si>
  <si>
    <t>Alkindi 2 mg granulat i kapsler som åpnes, 50 stk flaske</t>
  </si>
  <si>
    <t>467473</t>
  </si>
  <si>
    <t>D516374F-A2C9-45BA-9DB8-F5ECA5F5DFBB</t>
  </si>
  <si>
    <t>G04BE09</t>
  </si>
  <si>
    <t>Vardenafil Krka 10 mg tablett, filmdrasjert, 12x1 stk endoseblisterpakning</t>
  </si>
  <si>
    <t>575299</t>
  </si>
  <si>
    <t>vardenafilhydrokloridtrihydrat</t>
  </si>
  <si>
    <t>Krka</t>
  </si>
  <si>
    <t>7FF05874-E9C4-4568-B071-07C5BA3DE117</t>
  </si>
  <si>
    <t>Zovirax 80 mg/ml mikstur, suspensjon, 100 ml flaske</t>
  </si>
  <si>
    <t>044560</t>
  </si>
  <si>
    <t>A858A590-654D-40C6-AD72-D090B207D629</t>
  </si>
  <si>
    <t>Seretide 25 mikrog/125 mikrog inhalasjonsaerosol, suspensjon, 120 doser inhalator</t>
  </si>
  <si>
    <t>004282</t>
  </si>
  <si>
    <t>DA1BC2AC-39F6-477F-A596-2A718F412A08</t>
  </si>
  <si>
    <t>Wellbutrin Retard 150 mg tablett med modifisert frisetting, 90 stk boks av plast</t>
  </si>
  <si>
    <t>192019</t>
  </si>
  <si>
    <t>10.05.2024</t>
  </si>
  <si>
    <t>Opprinnelig forventet levering: 14.05.2024</t>
  </si>
  <si>
    <t>8E17668F-4A26-4AC5-AD92-314738B30CD7</t>
  </si>
  <si>
    <t>Synalar 0,025 % salve, 100 g tube</t>
  </si>
  <si>
    <t>098222</t>
  </si>
  <si>
    <t>13.05.2024</t>
  </si>
  <si>
    <t>Oppdatert 19.04.2024: mangelperiode til 14.05.2024_x000D_
Oppdatert 14.03.2024: mangelperiode til 30.04.2024_x000D_
Opprinnelig forventet levering: 19.03.2024</t>
  </si>
  <si>
    <t>FDC0C75A-3B74-41F8-94AA-7BBB52A8F12E</t>
  </si>
  <si>
    <t>Burinex 5 mg tablett, 100 stk blisterpakning</t>
  </si>
  <si>
    <t>172957</t>
  </si>
  <si>
    <t>E33E98BD-59DF-47D7-949A-4D4A815567B3</t>
  </si>
  <si>
    <t>G03GA05</t>
  </si>
  <si>
    <t>Bemfola 300 IE/0,5 ml injeksjonsvæske, oppløsning i ferdigfylt penn, 1 stk kanyle</t>
  </si>
  <si>
    <t>515399</t>
  </si>
  <si>
    <t>follitropin alfa</t>
  </si>
  <si>
    <t>Oppdatert 20.03.2024: mangelperiode til 01.05.2024
Oppdatert 14.11.2023: mangelperiode til 01.03.2024
Oppdatert 10.07.2023: mangelperiode til 31.10.2023
Opprinnelig forventet levering: 01.12.2023</t>
  </si>
  <si>
    <t>Opprinnelig forventet levering: 09.05.2024</t>
  </si>
  <si>
    <t>Oppdatert 10.04.2024: mangelperiode til 03.05.2024
Opprinnelig forventet levering: 12.04.2024</t>
  </si>
  <si>
    <t>Oppdatert 07.12.2023: mangelperiode til 09.03.2024
Opprinnelig forventet levering: 30.12.2023</t>
  </si>
  <si>
    <t>Mangel på Movicol Junior</t>
  </si>
  <si>
    <t>14.05.2024</t>
  </si>
  <si>
    <t>Oppdatert 19.02.2024: mangelperiode til 01.01.2025_x000D_
Oppdatert 25.01.2024: mangelperiode til 30.06.2024_x000D_
Oppdatert 20.11.2023: mangelperiode til 01.03.2024_x000D_
Oppdatert 13.10.2023: mangelperiode til 01.03.2024_x000D_
Opprinnelig forventet levering: 31.10.2023</t>
  </si>
  <si>
    <t>Oppdatert 08.04.2024: mangelperiode til 22.05.2024_x000D_
Oppdatert 25.01.2024: mangelperiode til 30.04.2024_x000D_
Oppdatert 27.11.2023: mangelperiode til 31.01.2024_x000D_
Oppdatert 23.10.2023: mangelperiode til 15.12.2023_x000D_
Oppdatert 25.09.2023: mangelperiode til 01.12.2023_x000D_
Opprinnelig forventet levering: 01.11.2023</t>
  </si>
  <si>
    <t>Oppdatert 22.03.2024: mangelperiode til 17.05.2024_x000D_
Oppdatert 08.02.2024: mangelperiode til 12.04.2024_x000D_
Oppdatert 14.12.2023: mangelperiode til 21.03.2024_x000D_
Oppdatert 11.12.2023: mangelperiode til 29.02.2024
Opprinnelig forventet levering: 15.01.2024</t>
  </si>
  <si>
    <t>Oppdatert 22.03.2024: mangelperiode til 31.05.2024_x000D_
Oppdatert 23.02.2024: mangelperiode til 22.02.2024
Oppdatert 14.12.2023: mangelperiode til 21.03.2024
Opprinnelig forventet levering: 15.01.2024</t>
  </si>
  <si>
    <t>5ACEB99F-F53D-43B9-9ADB-F5F7C74B52AA</t>
  </si>
  <si>
    <t>QG02AD90</t>
  </si>
  <si>
    <t>Estrumat vet 0,25 mg/ml injeksjonsvæske, oppløsning, 20 ml hetteglass</t>
  </si>
  <si>
    <t>403444</t>
  </si>
  <si>
    <t>kloprostenolnatrium</t>
  </si>
  <si>
    <t>9D8D641A-F998-4350-B05E-EF8C4D6FA8EC</t>
  </si>
  <si>
    <t>Oppdatert 02.05.2024: mangelperiode til 20.05.2024_x000D_
Opprinnelig forventet levering: 30.04.2024</t>
  </si>
  <si>
    <t>BCC90230-CDB5-4C9B-8BA4-EE37AA95EB5A</t>
  </si>
  <si>
    <t>QP53BE04</t>
  </si>
  <si>
    <t>AdTab 12 mg tyggetablett, 3 stk blisterpakning</t>
  </si>
  <si>
    <t>412945</t>
  </si>
  <si>
    <t>lotilaner</t>
  </si>
  <si>
    <t>2D7A00EB-3EF2-477E-9EEC-DA869A510278</t>
  </si>
  <si>
    <t>B01AC04</t>
  </si>
  <si>
    <t>Clopidogrel Zentiva 75 mg tablett, filmdrasjert, 1x100 stk blisterpakning</t>
  </si>
  <si>
    <t>032027</t>
  </si>
  <si>
    <t>klopidogrelhydrogensulfat</t>
  </si>
  <si>
    <t>15.05.2024</t>
  </si>
  <si>
    <t>Oppdatert 06.12.2023: mangelperiode til 30.06.2024_x000D_
Oppdatert 13.07.2023: mangelperiode til 31.01.2024_x000D_
Opprinnelig forventet levering: 01.12.2023</t>
  </si>
  <si>
    <t>Oppdatert 10.04.2024: mangelperiode til 30.04.2024
Opprinnelig forventet levering: 15.04.2024</t>
  </si>
  <si>
    <t>3CDFA208-049D-48C5-9091-A903A478F954</t>
  </si>
  <si>
    <t>Kolkisin Tiofarma 0,5 mg tablett, 100 stk blisterpakning</t>
  </si>
  <si>
    <t>510127</t>
  </si>
  <si>
    <t>Tiofarma B.V.</t>
  </si>
  <si>
    <t>Oppdatert 24.02.2023: mangelperiode til 01.06.2024_x000D_
Opprinnelig forventet levering: 01.06.2023</t>
  </si>
  <si>
    <t>Oppdatert 19.02.2024: mangelperiode til 31.01.2025_x000D_
Oppdatert 25.01.2024: mangelperiode til 30.06.2024_x000D_
Oppdatert 20.11.2023: mangelperiode til 01.03.2024_x000D_
Oppdatert 13.10.2023: mangelperiode til 01.03.2024_x000D_
Oppdatert 02.08.2023: mangelperiode til 01.03.2024
Oppdatert 25.05.2023: mangelperiode til 01.10.2023
Opprinnelig forventet levering: 19.03.2023</t>
  </si>
  <si>
    <t>FEC7393A-74D6-4A86-9CB6-8C8D0DCEFCCC</t>
  </si>
  <si>
    <t>Lenzetto 1,53 mg/spray transdermalspray, oppløsning, 56 doser spraybeholder</t>
  </si>
  <si>
    <t>173277</t>
  </si>
  <si>
    <t>Pågående mangel, med alternativer</t>
  </si>
  <si>
    <t>Oppdatert 26.04.2024: mangelperiode til 17.05.2024_x000D_
Opprinnelig forventet levering: 10.05.2024</t>
  </si>
  <si>
    <t>B3BFBDB3-5F09-47B2-AF17-599B1C0EF82C</t>
  </si>
  <si>
    <t>Oppdatert 19.04.2024: mangelperiode til 17.05.2024_x000D_
Opprinnelig forventet levering: 26.04.2024</t>
  </si>
  <si>
    <t>Opprinnelig forventet levering: 24.05.2024</t>
  </si>
  <si>
    <t>Oppdatert 26.04.2024: mangelperiode til 31.05.2024_x000D_
Opprinnelig forventet levering: 30.04.2024</t>
  </si>
  <si>
    <t>Opprinnelig forventet levering: 21.06.2024</t>
  </si>
  <si>
    <t>BAFFADB0-E46E-4F38-805E-76A8F4498AA5</t>
  </si>
  <si>
    <t>N07BC02</t>
  </si>
  <si>
    <t>Metadon Abcur 20 mg tablett, 100 stk blisterpakning</t>
  </si>
  <si>
    <t>033644</t>
  </si>
  <si>
    <t>metadonhydroklorid</t>
  </si>
  <si>
    <t>A1157064-8F6D-4A6C-ABD0-322C29620C3C</t>
  </si>
  <si>
    <t>Metadon Abcur 5 mg tablett, 100 stk blisterpakning</t>
  </si>
  <si>
    <t>534712</t>
  </si>
  <si>
    <t>Oppdatert 04.04.2024: mangelperiode til 10.05.2024
Oppdatert 21.02.2024: mangelperiode til 05.04.2024
Oppdatert 15.01.2024: mangelperiode til 22.03.2024
Opprinnelig forventet levering: 19.01.2024</t>
  </si>
  <si>
    <t>Oppdatert 21.02.2024: mangelperiode til 26.04.2024
Opprinnelig forventet levering: 26.04.2024</t>
  </si>
  <si>
    <t>Oppdatert 02.03.2023: mangelperiode til 31.03.2024
Oppdatert 27.09.2022: mangelperiode til 31.03.2023
Oppdatert 04.08.2022: mangelperiode til 31.12.2022
Oppdatert 01.07.2022: mangelperiode til 31.08.2022
Oppdatert 10.06.2022: mangelperiode til 31.07.2022
Oppdatert 23.05.2022: mangelperiode til 30.06.2022
Opprinnelig forventet levering: 31.05.2022</t>
  </si>
  <si>
    <t>16.05.2024</t>
  </si>
  <si>
    <t>Opprinnelig forventet levering: 14.06.2024</t>
  </si>
  <si>
    <t>Oppdatert 27.02.2024: mangelperiode til 14.06.2024_x000D_
Oppdatert 14.02.2024: mangelperiode til 30.04.2024_x000D_
Oppdatert 09.02.2024: mangelperiode til 04.04.2024_x000D_
Opprinnelig forventet levering: 15.03.2024</t>
  </si>
  <si>
    <t>Opprinnelig forventet levering: 15.06.2024</t>
  </si>
  <si>
    <t>D0079646-CC9A-4D19-91A8-2F7844D45408</t>
  </si>
  <si>
    <t>AdTab 48 mg tyggetablett, 3 stk blisterpakning</t>
  </si>
  <si>
    <t>422604</t>
  </si>
  <si>
    <t>Under behandling</t>
  </si>
  <si>
    <t>Opprinnelig forventet levering: 16.05.2024</t>
  </si>
  <si>
    <t>5996CA33-58B8-42AF-AFCD-14FBE6F7760C</t>
  </si>
  <si>
    <t>Orkla Care As</t>
  </si>
  <si>
    <t>AAF6E213-DC8A-44E0-9289-323D11D03FD0</t>
  </si>
  <si>
    <t>N01BB20</t>
  </si>
  <si>
    <t>Tapin 25 mg/25 mg medisinert plaster, 20 stk eske</t>
  </si>
  <si>
    <t>435226</t>
  </si>
  <si>
    <t>lidokain, prilokain</t>
  </si>
  <si>
    <t>Opprinnelig forventet levering: 15.02.2025</t>
  </si>
  <si>
    <t>D08B1672-CFD7-4809-A5A9-EBEAB134FECA</t>
  </si>
  <si>
    <t>Prucalopride Orifarm 2 mg tablett, filmdrasjert, 28x1 stk endoseblisterpakning</t>
  </si>
  <si>
    <t>040088</t>
  </si>
  <si>
    <t>5A9745B6-B6EE-488A-9079-CF84C4B790A6</t>
  </si>
  <si>
    <t>Credelio 48 mg tyggetablett, 6 stk blisterpakning</t>
  </si>
  <si>
    <t>460835</t>
  </si>
  <si>
    <t>Oppdatert 07.05.2024: mangelperiode til 05.07.2024_x000D_
Oppdatert 25.04.2024: mangelperiode til 21.06.2024_x000D_
Oppdatert 18.03.2024: mangelperiode til 07.06.2024_x000D_
Oppdatert 22.02.2024: mangelperiode til 08.05.2024_x000D_
Oppdatert 08.02.2024: mangelperiode til 19.04.2024_x000D_
Oppdatert 12.01.2024: mangelperiode til 14.03.2024_x000D_
Oppdatert 24.11.2023: mangelperiode til 15.02.2024_x000D_
Oppdatert 16.11.2023: mangelperiode til 01.02.2024_x000D_
Oppdatert 02.11.2023: mangelperiode til 03.01.2024_x000D_
Oppdatert 16.10.2023: mangelperiode til 08.12.2023_x000D_
Opprinnelig forventet levering: 01.12.2023</t>
  </si>
  <si>
    <t>A5AB05A1-8E2F-4ECE-9AB6-69527BE93A2D</t>
  </si>
  <si>
    <t>0F369144-382F-4409-ACC5-B532D50293F9</t>
  </si>
  <si>
    <t>632211A6-3BC6-4023-B876-3D1B6D93F6C6</t>
  </si>
  <si>
    <t>Amlodipin Sandoz 10 mg tablett, 105 stk boks av plast</t>
  </si>
  <si>
    <t>525142</t>
  </si>
  <si>
    <t>8C60EEF1-4D82-4486-93EC-D39735DDEB6E</t>
  </si>
  <si>
    <t>Amlodipin Sandoz 10 mg tablett, 90 stk boks av plast</t>
  </si>
  <si>
    <t>119268</t>
  </si>
  <si>
    <t>424932D9-1327-41A7-A582-77465B9ACBDF</t>
  </si>
  <si>
    <t>Amlodipin Sandoz 5 mg tablett, 90 stk boks av plast</t>
  </si>
  <si>
    <t>169447</t>
  </si>
  <si>
    <t>60EDEC22-EC80-4110-85A4-9C8CF4DEFF05</t>
  </si>
  <si>
    <t>Oppdatert 17.05.2024</t>
  </si>
  <si>
    <t>Status pr. 17.05.2024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</si>
</sst>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7">
    <font>
      <sz val="11"/>
      <color theme="1"/>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name val="Calibri"/>
      <family val="2"/>
      <scheme val="minor"/>
    </font>
    <font>
      <sz val="11"/>
      <color theme="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12"/>
      <name val="Calibri"/>
      <family val="2"/>
      <scheme val="minor"/>
    </font>
    <font>
      <sz val="12"/>
      <color rgb="FFFF0000"/>
      <name val="Calibri"/>
      <family val="2"/>
      <scheme val="minor"/>
    </font>
    <font>
      <sz val="8"/>
      <name val="Calibri"/>
      <family val="2"/>
      <scheme val="minor"/>
    </font>
    <font>
      <sz val="12"/>
      <color rgb="FF000000"/>
      <name val="Calibri"/>
      <family val="2"/>
      <scheme val="minor"/>
    </font>
    <font>
      <sz val="12"/>
      <color theme="1"/>
      <name val="Calibri"/>
      <family val="2"/>
      <scheme val="minor"/>
    </font>
    <font>
      <b/>
      <sz val="11"/>
      <color theme="0"/>
      <name val="Calibri"/>
      <family val="2"/>
      <scheme val="minor"/>
    </font>
    <font>
      <u/>
      <sz val="11"/>
      <color theme="1"/>
      <name val="Calibri"/>
      <family val="2"/>
      <scheme val="minor"/>
    </font>
    <font>
      <sz val="12"/>
      <color rgb="FF000000"/>
      <name val="Calibri"/>
      <family val="2"/>
    </font>
    <font>
      <sz val="12"/>
      <color rgb="FFFF0000"/>
      <name val="Calibri"/>
      <family val="2"/>
    </font>
    <font>
      <sz val="12"/>
      <name val="Calibri"/>
      <family val="2"/>
    </font>
    <font>
      <sz val="14"/>
      <color rgb="FF333333"/>
      <name val="Segoe UI"/>
      <family val="2"/>
    </font>
    <font>
      <sz val="11"/>
      <color rgb="FF000000"/>
      <name val="Calibri"/>
      <family val="2"/>
    </font>
    <font>
      <sz val="12"/>
      <color theme="1"/>
      <name val="Calibri"/>
      <family val="2"/>
    </font>
    <font>
      <u/>
      <sz val="11"/>
      <color rgb="FF000000"/>
      <name val="Calibri"/>
      <family val="2"/>
      <scheme val="minor"/>
    </font>
    <font>
      <sz val="9"/>
      <color rgb="FF2C301D"/>
      <name val="SuisseIntl"/>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rgb="FFFFFFFF"/>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C7CE"/>
      </patternFill>
    </fill>
    <fill>
      <patternFill patternType="solid">
        <fgColor rgb="FFA5A5A5"/>
      </patternFill>
    </fill>
    <fill>
      <patternFill patternType="solid">
        <fgColor rgb="FFFFEB9C"/>
        <bgColor indexed="64"/>
      </patternFill>
    </fill>
    <fill>
      <patternFill patternType="solid">
        <fgColor rgb="FFC6EFCE"/>
        <bgColor indexed="64"/>
      </patternFill>
    </fill>
    <fill>
      <patternFill patternType="solid">
        <fgColor rgb="FFFFFFFF"/>
        <bgColor rgb="FF000000"/>
      </patternFill>
    </fill>
    <fill>
      <patternFill patternType="solid">
        <fgColor rgb="FFC3EBCA"/>
        <bgColor rgb="FF000000"/>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11">
    <xf numFmtId="0" fontId="0" fillId="0" borderId="0"/>
    <xf numFmtId="0" fontId="1" fillId="2" borderId="0" applyNumberFormat="0" applyBorder="0" applyAlignment="0" applyProtection="0"/>
    <xf numFmtId="0" fontId="2" fillId="3"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164" fontId="7" fillId="0" borderId="0" applyFont="0" applyFill="0" applyBorder="0" applyAlignment="0" applyProtection="0"/>
    <xf numFmtId="0" fontId="9" fillId="9" borderId="2" applyNumberFormat="0" applyAlignment="0" applyProtection="0"/>
    <xf numFmtId="0" fontId="17" fillId="9"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25">
    <xf numFmtId="0" fontId="0" fillId="0" borderId="0" xfId="0"/>
    <xf numFmtId="0" fontId="0" fillId="0" borderId="0" xfId="0" applyAlignment="1">
      <alignment wrapText="1"/>
    </xf>
    <xf numFmtId="0" fontId="8" fillId="0" borderId="1" xfId="9" applyBorder="1"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wrapText="1"/>
    </xf>
    <xf numFmtId="49" fontId="0" fillId="0" borderId="1" xfId="0" applyNumberFormat="1" applyBorder="1" applyAlignment="1">
      <alignment horizontal="left" vertical="top" wrapText="1"/>
    </xf>
    <xf numFmtId="0" fontId="0" fillId="0" borderId="0" xfId="0" applyAlignment="1">
      <alignment horizontal="left" vertical="top"/>
    </xf>
    <xf numFmtId="0" fontId="8" fillId="0" borderId="1" xfId="9" applyBorder="1" applyAlignment="1">
      <alignment wrapText="1"/>
    </xf>
    <xf numFmtId="0" fontId="0" fillId="10" borderId="1" xfId="0" applyFill="1" applyBorder="1" applyAlignment="1">
      <alignment horizontal="left" vertical="top" wrapText="1"/>
    </xf>
    <xf numFmtId="0" fontId="5" fillId="9" borderId="1" xfId="8" applyFont="1" applyBorder="1" applyAlignment="1">
      <alignment horizontal="left" vertical="top" wrapText="1" shrinkToFit="1"/>
    </xf>
    <xf numFmtId="0" fontId="18" fillId="0" borderId="1" xfId="0" applyFont="1" applyBorder="1" applyAlignment="1">
      <alignment horizontal="left" vertical="top" wrapText="1"/>
    </xf>
    <xf numFmtId="14" fontId="4" fillId="0" borderId="0" xfId="0" applyNumberFormat="1" applyFont="1" applyAlignment="1">
      <alignment horizontal="left" vertical="top"/>
    </xf>
    <xf numFmtId="0" fontId="4" fillId="0" borderId="0" xfId="0" applyFont="1" applyAlignment="1">
      <alignment horizontal="left" vertical="top"/>
    </xf>
    <xf numFmtId="49" fontId="0" fillId="0" borderId="0" xfId="0" applyNumberFormat="1"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shrinkToFit="1"/>
    </xf>
    <xf numFmtId="14" fontId="12" fillId="0" borderId="0" xfId="0" applyNumberFormat="1" applyFont="1" applyAlignment="1">
      <alignment horizontal="left" wrapText="1"/>
    </xf>
    <xf numFmtId="0" fontId="5" fillId="7" borderId="0" xfId="0" applyFont="1" applyFill="1" applyAlignment="1">
      <alignment horizontal="left" wrapText="1"/>
    </xf>
    <xf numFmtId="0" fontId="5" fillId="7" borderId="0" xfId="0" applyFont="1" applyFill="1" applyAlignment="1">
      <alignment wrapText="1"/>
    </xf>
    <xf numFmtId="49" fontId="5" fillId="7" borderId="0" xfId="0" applyNumberFormat="1" applyFont="1" applyFill="1" applyAlignment="1">
      <alignment horizontal="left" wrapText="1"/>
    </xf>
    <xf numFmtId="0" fontId="5" fillId="0" borderId="0" xfId="0" applyFont="1" applyAlignment="1">
      <alignment wrapText="1"/>
    </xf>
    <xf numFmtId="0" fontId="6" fillId="7" borderId="1" xfId="0" applyFont="1" applyFill="1" applyBorder="1" applyAlignment="1">
      <alignment horizontal="left" wrapText="1"/>
    </xf>
    <xf numFmtId="14" fontId="12" fillId="0" borderId="1" xfId="0" applyNumberFormat="1" applyFont="1" applyBorder="1" applyAlignment="1">
      <alignment horizontal="left" wrapText="1"/>
    </xf>
    <xf numFmtId="0" fontId="12" fillId="0" borderId="1" xfId="0" applyFont="1" applyBorder="1" applyAlignment="1">
      <alignment horizontal="left" wrapText="1"/>
    </xf>
    <xf numFmtId="14" fontId="16" fillId="0" borderId="1" xfId="0" applyNumberFormat="1" applyFont="1" applyBorder="1" applyAlignment="1">
      <alignment horizontal="left" wrapText="1"/>
    </xf>
    <xf numFmtId="0" fontId="12" fillId="0" borderId="1" xfId="0" applyFont="1" applyBorder="1" applyAlignment="1">
      <alignment wrapText="1"/>
    </xf>
    <xf numFmtId="14" fontId="21" fillId="0" borderId="1" xfId="0" applyNumberFormat="1" applyFont="1" applyBorder="1" applyAlignment="1">
      <alignment horizontal="left" wrapText="1"/>
    </xf>
    <xf numFmtId="0" fontId="12" fillId="6" borderId="1" xfId="0" applyFont="1" applyFill="1" applyBorder="1" applyAlignment="1">
      <alignment horizontal="left" wrapText="1"/>
    </xf>
    <xf numFmtId="14" fontId="12" fillId="6" borderId="1" xfId="0" applyNumberFormat="1" applyFont="1" applyFill="1" applyBorder="1" applyAlignment="1">
      <alignment horizontal="left" wrapText="1"/>
    </xf>
    <xf numFmtId="14" fontId="21" fillId="6" borderId="1" xfId="0" applyNumberFormat="1" applyFont="1" applyFill="1" applyBorder="1" applyAlignment="1">
      <alignment horizontal="left" wrapText="1"/>
    </xf>
    <xf numFmtId="14" fontId="19" fillId="0" borderId="1" xfId="0" applyNumberFormat="1" applyFont="1" applyBorder="1" applyAlignment="1">
      <alignment horizontal="left" wrapText="1"/>
    </xf>
    <xf numFmtId="0" fontId="16" fillId="6" borderId="1" xfId="0" applyFont="1" applyFill="1" applyBorder="1" applyAlignment="1">
      <alignment horizontal="left" wrapText="1"/>
    </xf>
    <xf numFmtId="14" fontId="16" fillId="6" borderId="1" xfId="0" applyNumberFormat="1" applyFont="1" applyFill="1" applyBorder="1" applyAlignment="1">
      <alignment horizontal="left" wrapText="1"/>
    </xf>
    <xf numFmtId="14" fontId="13" fillId="0" borderId="1" xfId="0" applyNumberFormat="1" applyFont="1" applyBorder="1" applyAlignment="1">
      <alignment horizontal="left" wrapText="1"/>
    </xf>
    <xf numFmtId="14" fontId="0" fillId="0" borderId="1" xfId="0" applyNumberFormat="1" applyBorder="1" applyAlignment="1">
      <alignment horizontal="left" wrapText="1"/>
    </xf>
    <xf numFmtId="14" fontId="3" fillId="0" borderId="1" xfId="0" applyNumberFormat="1" applyFont="1" applyBorder="1" applyAlignment="1">
      <alignment horizontal="left" wrapText="1"/>
    </xf>
    <xf numFmtId="14" fontId="5" fillId="0" borderId="1" xfId="0" applyNumberFormat="1" applyFont="1" applyBorder="1" applyAlignment="1">
      <alignment horizontal="left" wrapText="1"/>
    </xf>
    <xf numFmtId="14" fontId="0" fillId="0" borderId="1" xfId="0" applyNumberFormat="1" applyBorder="1" applyAlignment="1">
      <alignment horizontal="left"/>
    </xf>
    <xf numFmtId="0" fontId="6" fillId="6" borderId="1" xfId="0" applyFont="1" applyFill="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xf>
    <xf numFmtId="0" fontId="0" fillId="0" borderId="1" xfId="0" applyBorder="1" applyAlignment="1">
      <alignment horizontal="left" wrapText="1"/>
    </xf>
    <xf numFmtId="0" fontId="15" fillId="0" borderId="1" xfId="0" applyFont="1" applyBorder="1"/>
    <xf numFmtId="0" fontId="15" fillId="0" borderId="1" xfId="0" applyFont="1" applyBorder="1" applyAlignment="1">
      <alignment wrapText="1"/>
    </xf>
    <xf numFmtId="0" fontId="6" fillId="7" borderId="1" xfId="0" applyFont="1" applyFill="1" applyBorder="1" applyAlignment="1">
      <alignment wrapText="1"/>
    </xf>
    <xf numFmtId="0" fontId="12" fillId="10" borderId="1" xfId="0" applyFont="1" applyFill="1" applyBorder="1" applyAlignment="1">
      <alignment wrapText="1"/>
    </xf>
    <xf numFmtId="0" fontId="12" fillId="6" borderId="1" xfId="0" applyFont="1" applyFill="1" applyBorder="1" applyAlignment="1">
      <alignment wrapText="1"/>
    </xf>
    <xf numFmtId="0" fontId="12" fillId="7" borderId="1" xfId="0" applyFont="1" applyFill="1" applyBorder="1" applyAlignment="1">
      <alignment wrapText="1"/>
    </xf>
    <xf numFmtId="0" fontId="5" fillId="3" borderId="1" xfId="3" applyNumberFormat="1" applyBorder="1" applyAlignment="1">
      <alignment wrapText="1"/>
    </xf>
    <xf numFmtId="0" fontId="6" fillId="10" borderId="1" xfId="0" applyFont="1" applyFill="1" applyBorder="1" applyAlignment="1">
      <alignment wrapText="1"/>
    </xf>
    <xf numFmtId="0" fontId="5" fillId="0" borderId="1" xfId="0" applyFont="1" applyBorder="1" applyAlignment="1">
      <alignment wrapText="1"/>
    </xf>
    <xf numFmtId="0" fontId="0" fillId="0" borderId="1" xfId="0" applyBorder="1"/>
    <xf numFmtId="0" fontId="2" fillId="3" borderId="1" xfId="2" applyNumberFormat="1" applyBorder="1" applyAlignment="1"/>
    <xf numFmtId="0" fontId="8" fillId="0" borderId="1" xfId="9" applyNumberFormat="1" applyBorder="1" applyAlignment="1"/>
    <xf numFmtId="0" fontId="8" fillId="0" borderId="1" xfId="9" applyNumberFormat="1" applyBorder="1"/>
    <xf numFmtId="0" fontId="8" fillId="0" borderId="1" xfId="9" applyNumberFormat="1" applyBorder="1" applyAlignment="1">
      <alignment horizontal="left" wrapText="1"/>
    </xf>
    <xf numFmtId="0" fontId="8" fillId="0" borderId="1" xfId="9" applyNumberFormat="1" applyBorder="1" applyAlignment="1">
      <alignment wrapText="1"/>
    </xf>
    <xf numFmtId="0" fontId="6" fillId="0" borderId="1" xfId="0" applyFont="1" applyBorder="1" applyAlignment="1">
      <alignment wrapText="1"/>
    </xf>
    <xf numFmtId="0" fontId="8" fillId="0" borderId="1" xfId="9" applyNumberFormat="1" applyFill="1" applyBorder="1" applyAlignment="1">
      <alignment horizontal="left" wrapText="1"/>
    </xf>
    <xf numFmtId="0" fontId="8" fillId="0" borderId="1" xfId="9" applyNumberFormat="1" applyFill="1" applyBorder="1" applyAlignment="1"/>
    <xf numFmtId="0" fontId="8" fillId="6" borderId="1" xfId="9" applyNumberFormat="1" applyFill="1" applyBorder="1" applyAlignment="1">
      <alignment horizontal="left" wrapText="1"/>
    </xf>
    <xf numFmtId="0" fontId="8" fillId="0" borderId="1" xfId="9" applyNumberFormat="1" applyFill="1" applyBorder="1" applyAlignment="1">
      <alignment wrapText="1"/>
    </xf>
    <xf numFmtId="0" fontId="8" fillId="0" borderId="1" xfId="9" applyBorder="1" applyAlignment="1">
      <alignment horizontal="left" wrapText="1"/>
    </xf>
    <xf numFmtId="0" fontId="8" fillId="0" borderId="1" xfId="9" applyBorder="1"/>
    <xf numFmtId="14" fontId="13" fillId="6" borderId="1" xfId="0" applyNumberFormat="1" applyFont="1" applyFill="1" applyBorder="1" applyAlignment="1">
      <alignment horizontal="left" wrapText="1"/>
    </xf>
    <xf numFmtId="14" fontId="8" fillId="0" borderId="1" xfId="9" applyNumberFormat="1" applyBorder="1" applyAlignment="1">
      <alignment horizontal="left" vertical="top" wrapText="1"/>
    </xf>
    <xf numFmtId="0" fontId="10" fillId="0" borderId="1" xfId="0" applyFont="1" applyBorder="1" applyAlignment="1">
      <alignment horizontal="left" vertical="top" wrapText="1"/>
    </xf>
    <xf numFmtId="0" fontId="23" fillId="0" borderId="1" xfId="0" applyFont="1" applyBorder="1" applyAlignment="1">
      <alignment horizontal="left" vertical="top" wrapText="1"/>
    </xf>
    <xf numFmtId="0" fontId="0" fillId="0" borderId="1" xfId="0" applyBorder="1" applyAlignment="1">
      <alignment horizontal="left" vertical="top" wrapText="1" shrinkToFit="1"/>
    </xf>
    <xf numFmtId="14" fontId="5" fillId="0" borderId="1" xfId="0" applyNumberFormat="1" applyFont="1" applyBorder="1" applyAlignment="1">
      <alignment horizontal="left" vertical="top" wrapText="1"/>
    </xf>
    <xf numFmtId="0" fontId="0" fillId="4" borderId="1" xfId="0" applyFill="1" applyBorder="1" applyAlignment="1">
      <alignment horizontal="left" vertical="top" wrapText="1" shrinkToFit="1"/>
    </xf>
    <xf numFmtId="0" fontId="8" fillId="0" borderId="1" xfId="9" applyFill="1" applyBorder="1" applyAlignment="1">
      <alignment horizontal="left" vertical="top" wrapText="1" shrinkToFit="1"/>
    </xf>
    <xf numFmtId="0" fontId="5" fillId="0" borderId="1" xfId="8" applyFont="1" applyFill="1" applyBorder="1" applyAlignment="1">
      <alignment horizontal="left" vertical="top" wrapText="1" shrinkToFit="1"/>
    </xf>
    <xf numFmtId="11" fontId="0" fillId="0" borderId="1" xfId="0" applyNumberFormat="1" applyBorder="1" applyAlignment="1">
      <alignment horizontal="left" vertical="top" wrapText="1"/>
    </xf>
    <xf numFmtId="11" fontId="23" fillId="0" borderId="1" xfId="0" applyNumberFormat="1" applyFont="1" applyBorder="1" applyAlignment="1">
      <alignment horizontal="left" vertical="top" wrapText="1"/>
    </xf>
    <xf numFmtId="0" fontId="22" fillId="0" borderId="0" xfId="0" applyFont="1"/>
    <xf numFmtId="0" fontId="1" fillId="0" borderId="0" xfId="1" applyFill="1" applyBorder="1" applyAlignment="1">
      <alignment horizontal="left" vertical="top" shrinkToFit="1"/>
    </xf>
    <xf numFmtId="0" fontId="0" fillId="0" borderId="0" xfId="0" applyAlignment="1">
      <alignment horizontal="left" vertical="top" shrinkToFit="1"/>
    </xf>
    <xf numFmtId="0" fontId="18" fillId="0" borderId="0" xfId="0" applyFont="1" applyAlignment="1">
      <alignment horizontal="left" vertical="top"/>
    </xf>
    <xf numFmtId="14" fontId="4" fillId="5" borderId="1" xfId="0" applyNumberFormat="1" applyFont="1" applyFill="1" applyBorder="1" applyAlignment="1">
      <alignment horizontal="left" vertical="top" wrapText="1" shrinkToFit="1"/>
    </xf>
    <xf numFmtId="0" fontId="4" fillId="5" borderId="1" xfId="0" applyFont="1" applyFill="1" applyBorder="1" applyAlignment="1">
      <alignment horizontal="left" vertical="top" wrapText="1" shrinkToFit="1"/>
    </xf>
    <xf numFmtId="0" fontId="11" fillId="5" borderId="1" xfId="0" applyFont="1" applyFill="1" applyBorder="1" applyAlignment="1">
      <alignment horizontal="left" vertical="top" wrapText="1" shrinkToFit="1"/>
    </xf>
    <xf numFmtId="49" fontId="4" fillId="5" borderId="1" xfId="0" applyNumberFormat="1" applyFont="1" applyFill="1" applyBorder="1" applyAlignment="1">
      <alignment horizontal="left" vertical="top" wrapText="1" shrinkToFit="1"/>
    </xf>
    <xf numFmtId="0" fontId="8" fillId="0" borderId="1" xfId="9" applyBorder="1" applyAlignment="1">
      <alignment horizontal="right" vertical="center" wrapText="1"/>
    </xf>
    <xf numFmtId="0" fontId="8" fillId="6" borderId="1" xfId="9" applyFill="1" applyBorder="1" applyAlignment="1">
      <alignment horizontal="left" vertical="top" wrapText="1"/>
    </xf>
    <xf numFmtId="0" fontId="23" fillId="0" borderId="1" xfId="0" applyFont="1" applyBorder="1" applyAlignment="1">
      <alignment vertical="top" wrapText="1"/>
    </xf>
    <xf numFmtId="0" fontId="0" fillId="4" borderId="1"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3" fillId="0" borderId="4" xfId="0" applyFont="1" applyBorder="1" applyAlignment="1">
      <alignment horizontal="left" vertical="top" wrapText="1"/>
    </xf>
    <xf numFmtId="14" fontId="0" fillId="0" borderId="4" xfId="0" applyNumberFormat="1" applyBorder="1" applyAlignment="1">
      <alignment horizontal="left" vertical="top" wrapText="1"/>
    </xf>
    <xf numFmtId="0" fontId="0" fillId="4" borderId="4" xfId="0" applyFill="1" applyBorder="1" applyAlignment="1">
      <alignment horizontal="left" vertical="top" wrapText="1"/>
    </xf>
    <xf numFmtId="0" fontId="18" fillId="0" borderId="4" xfId="0" applyFont="1" applyBorder="1" applyAlignment="1">
      <alignment horizontal="left" vertical="top" wrapText="1"/>
    </xf>
    <xf numFmtId="49" fontId="0" fillId="0" borderId="4" xfId="0" applyNumberFormat="1" applyBorder="1" applyAlignment="1">
      <alignment horizontal="left" vertical="top" wrapText="1"/>
    </xf>
    <xf numFmtId="0" fontId="8" fillId="0" borderId="4" xfId="9" applyBorder="1" applyAlignment="1">
      <alignment horizontal="left" vertical="top" wrapText="1"/>
    </xf>
    <xf numFmtId="0" fontId="5" fillId="9" borderId="4" xfId="8" applyFont="1" applyBorder="1" applyAlignment="1">
      <alignment horizontal="left" vertical="top" wrapText="1" shrinkToFit="1"/>
    </xf>
    <xf numFmtId="14" fontId="5" fillId="0" borderId="4" xfId="0" applyNumberFormat="1" applyFont="1" applyBorder="1" applyAlignment="1">
      <alignment horizontal="left" vertical="top" wrapText="1"/>
    </xf>
    <xf numFmtId="0" fontId="0" fillId="0" borderId="4" xfId="0" applyBorder="1" applyAlignment="1">
      <alignment horizontal="left" vertical="top" wrapText="1" shrinkToFit="1"/>
    </xf>
    <xf numFmtId="0" fontId="0" fillId="4" borderId="4" xfId="0" applyFill="1" applyBorder="1" applyAlignment="1">
      <alignment horizontal="left" vertical="top" wrapText="1" shrinkToFit="1"/>
    </xf>
    <xf numFmtId="0" fontId="8" fillId="0" borderId="4" xfId="9" applyFill="1" applyBorder="1" applyAlignment="1">
      <alignment horizontal="left" vertical="top" wrapText="1" shrinkToFit="1"/>
    </xf>
    <xf numFmtId="0" fontId="0" fillId="14" borderId="4" xfId="0" applyFill="1" applyBorder="1" applyAlignment="1">
      <alignment horizontal="left" vertical="top" wrapText="1"/>
    </xf>
    <xf numFmtId="0" fontId="0" fillId="10" borderId="4" xfId="0" applyFill="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5" fillId="0" borderId="4" xfId="8" applyFont="1" applyFill="1" applyBorder="1" applyAlignment="1">
      <alignment horizontal="left" vertical="top" wrapText="1" shrinkToFit="1"/>
    </xf>
    <xf numFmtId="0" fontId="0" fillId="0" borderId="6" xfId="0" applyBorder="1" applyAlignment="1">
      <alignment horizontal="left" vertical="top" wrapText="1"/>
    </xf>
    <xf numFmtId="14" fontId="26" fillId="0" borderId="1" xfId="0" applyNumberFormat="1" applyFont="1" applyBorder="1" applyAlignment="1">
      <alignment wrapText="1"/>
    </xf>
    <xf numFmtId="11" fontId="23" fillId="0" borderId="4" xfId="0" applyNumberFormat="1" applyFont="1" applyBorder="1" applyAlignment="1">
      <alignment horizontal="left" vertical="top" wrapText="1"/>
    </xf>
    <xf numFmtId="0" fontId="8" fillId="0" borderId="4" xfId="9" applyFill="1" applyBorder="1" applyAlignment="1">
      <alignment horizontal="left" vertical="top" wrapText="1"/>
    </xf>
    <xf numFmtId="0" fontId="12" fillId="0" borderId="4" xfId="0" applyFont="1" applyBorder="1" applyAlignment="1">
      <alignment horizontal="left" vertical="top" wrapText="1"/>
    </xf>
    <xf numFmtId="0" fontId="0" fillId="11" borderId="4" xfId="0" applyFill="1" applyBorder="1" applyAlignment="1">
      <alignment horizontal="left" vertical="top" wrapText="1"/>
    </xf>
    <xf numFmtId="0" fontId="10" fillId="0" borderId="4" xfId="0" applyFont="1" applyBorder="1" applyAlignment="1">
      <alignment horizontal="left" vertical="top" wrapText="1"/>
    </xf>
    <xf numFmtId="14" fontId="10" fillId="0" borderId="4" xfId="0" applyNumberFormat="1" applyFont="1" applyBorder="1" applyAlignment="1">
      <alignment horizontal="left" vertical="top" wrapText="1"/>
    </xf>
    <xf numFmtId="0" fontId="10" fillId="12" borderId="4" xfId="0" applyFont="1" applyFill="1" applyBorder="1" applyAlignment="1">
      <alignment horizontal="left" vertical="top" wrapText="1"/>
    </xf>
    <xf numFmtId="0" fontId="10" fillId="13" borderId="4" xfId="0" applyFont="1" applyFill="1" applyBorder="1" applyAlignment="1">
      <alignment horizontal="left" vertical="top" wrapText="1"/>
    </xf>
    <xf numFmtId="0" fontId="12" fillId="0" borderId="1" xfId="0" applyFont="1" applyBorder="1" applyAlignment="1">
      <alignment horizontal="left" vertical="top" wrapText="1"/>
    </xf>
    <xf numFmtId="0" fontId="8" fillId="0" borderId="1" xfId="10" applyBorder="1" applyAlignment="1">
      <alignment horizontal="left" vertical="top" wrapText="1"/>
    </xf>
    <xf numFmtId="0" fontId="25" fillId="0" borderId="4" xfId="0" applyFont="1" applyBorder="1" applyAlignment="1">
      <alignment horizontal="left" vertical="top" wrapText="1"/>
    </xf>
    <xf numFmtId="0" fontId="0" fillId="11" borderId="1" xfId="0" applyFill="1" applyBorder="1" applyAlignment="1">
      <alignment horizontal="left" vertical="top" wrapText="1"/>
    </xf>
    <xf numFmtId="0" fontId="5" fillId="0" borderId="6" xfId="8" applyFont="1" applyFill="1" applyBorder="1" applyAlignment="1">
      <alignment horizontal="left" vertical="top" wrapText="1" shrinkToFit="1"/>
    </xf>
    <xf numFmtId="0" fontId="18" fillId="0" borderId="0" xfId="0" applyFont="1" applyAlignment="1">
      <alignment horizontal="left" vertical="top" wrapText="1"/>
    </xf>
    <xf numFmtId="0" fontId="8" fillId="0" borderId="0" xfId="9" applyBorder="1" applyAlignment="1">
      <alignment wrapText="1"/>
    </xf>
    <xf numFmtId="0" fontId="0" fillId="0" borderId="7" xfId="0" applyBorder="1" applyAlignment="1">
      <alignment horizontal="left" vertical="top" wrapText="1"/>
    </xf>
  </cellXfs>
  <cellStyles count="11">
    <cellStyle name="Dårlig 2" xfId="4" xr:uid="{00000000-0005-0000-0000-000001000000}"/>
    <cellStyle name="God" xfId="1" builtinId="26"/>
    <cellStyle name="God 2" xfId="5" xr:uid="{00000000-0005-0000-0000-000003000000}"/>
    <cellStyle name="Hyperkobling" xfId="9" builtinId="8"/>
    <cellStyle name="Hyperlink" xfId="10" xr:uid="{00000000-000B-0000-0000-000008000000}"/>
    <cellStyle name="Komma 2" xfId="6" xr:uid="{00000000-0005-0000-0000-000006000000}"/>
    <cellStyle name="Kontrollcelle" xfId="8" builtinId="23"/>
    <cellStyle name="Kontrollcelle 2" xfId="7" xr:uid="{00000000-0005-0000-0000-000008000000}"/>
    <cellStyle name="Normal" xfId="0" builtinId="0"/>
    <cellStyle name="Nøytral" xfId="2" builtinId="28"/>
    <cellStyle name="Nøytral 2" xfId="3" xr:uid="{00000000-0005-0000-0000-00000B000000}"/>
  </cellStyles>
  <dxfs count="60">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EB9C"/>
        </patternFill>
      </fill>
    </dxf>
    <dxf>
      <fill>
        <patternFill>
          <bgColor rgb="FFFFC7CE"/>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C3EBCA"/>
        </patternFill>
      </fill>
    </dxf>
    <dxf>
      <fill>
        <patternFill>
          <bgColor rgb="FFFFC7CE"/>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FFEB9C"/>
        </patternFill>
      </fill>
    </dxf>
    <dxf>
      <fill>
        <patternFill>
          <bgColor rgb="FFC3EBCA"/>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C7CE"/>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s>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5</xdr:col>
      <xdr:colOff>381000</xdr:colOff>
      <xdr:row>1117</xdr:row>
      <xdr:rowOff>0</xdr:rowOff>
    </xdr:from>
    <xdr:ext cx="184731" cy="1347753"/>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2590800" y="806224575"/>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oneCellAnchor>
    <xdr:from>
      <xdr:col>5</xdr:col>
      <xdr:colOff>381000</xdr:colOff>
      <xdr:row>0</xdr:row>
      <xdr:rowOff>0</xdr:rowOff>
    </xdr:from>
    <xdr:ext cx="184731" cy="1347753"/>
    <xdr:sp macro="" textlink="">
      <xdr:nvSpPr>
        <xdr:cNvPr id="3" name="TekstSylinder 2">
          <a:extLst>
            <a:ext uri="{FF2B5EF4-FFF2-40B4-BE49-F238E27FC236}">
              <a16:creationId xmlns:a16="http://schemas.microsoft.com/office/drawing/2014/main" id="{9AACFCBF-AF14-482E-8DEE-DB93672E035B}"/>
            </a:ext>
            <a:ext uri="{147F2762-F138-4A5C-976F-8EAC2B608ADB}">
              <a16:predDERef xmlns:a16="http://schemas.microsoft.com/office/drawing/2014/main" pred="{00000000-0008-0000-0000-000002000000}"/>
            </a:ext>
          </a:extLst>
        </xdr:cNvPr>
        <xdr:cNvSpPr txBox="1"/>
      </xdr:nvSpPr>
      <xdr:spPr>
        <a:xfrm>
          <a:off x="6848475" y="0"/>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0</xdr:row>
      <xdr:rowOff>1668992</xdr:rowOff>
    </xdr:to>
    <xdr:sp macro="" textlink="">
      <xdr:nvSpPr>
        <xdr:cNvPr id="15" name="Avrund diagonale hjørner i rektangel 1">
          <a:extLst>
            <a:ext uri="{FF2B5EF4-FFF2-40B4-BE49-F238E27FC236}">
              <a16:creationId xmlns:a16="http://schemas.microsoft.com/office/drawing/2014/main" id="{00000000-0008-0000-0200-000002000000}"/>
            </a:ext>
          </a:extLst>
        </xdr:cNvPr>
        <xdr:cNvSpPr/>
      </xdr:nvSpPr>
      <xdr:spPr>
        <a:xfrm>
          <a:off x="0" y="0"/>
          <a:ext cx="22701250" cy="1668992"/>
        </a:xfrm>
        <a:prstGeom prst="round2DiagRect">
          <a:avLst/>
        </a:prstGeom>
        <a:solidFill>
          <a:srgbClr val="C6EFCE"/>
        </a:solidFill>
        <a:ln>
          <a:solidFill>
            <a:schemeClr val="accent5">
              <a:lumMod val="40000"/>
              <a:lumOff val="6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600" b="1">
              <a:solidFill>
                <a:sysClr val="windowText" lastClr="000000"/>
              </a:solidFill>
            </a:rPr>
            <a:t>Tillatelse til salg av utenlandske pakninger </a:t>
          </a:r>
          <a:r>
            <a:rPr lang="nb-NO" sz="1600" b="1" baseline="0">
              <a:solidFill>
                <a:sysClr val="windowText" lastClr="000000"/>
              </a:solidFill>
            </a:rPr>
            <a:t>2024</a:t>
          </a:r>
        </a:p>
      </xdr:txBody>
    </xdr:sp>
    <xdr:clientData/>
  </xdr:twoCellAnchor>
  <xdr:twoCellAnchor>
    <xdr:from>
      <xdr:col>7</xdr:col>
      <xdr:colOff>38101</xdr:colOff>
      <xdr:row>0</xdr:row>
      <xdr:rowOff>364066</xdr:rowOff>
    </xdr:from>
    <xdr:to>
      <xdr:col>7</xdr:col>
      <xdr:colOff>533401</xdr:colOff>
      <xdr:row>0</xdr:row>
      <xdr:rowOff>545041</xdr:rowOff>
    </xdr:to>
    <xdr:sp macro="" textlink="">
      <xdr:nvSpPr>
        <xdr:cNvPr id="16" name="Rektangel 2">
          <a:extLst>
            <a:ext uri="{FF2B5EF4-FFF2-40B4-BE49-F238E27FC236}">
              <a16:creationId xmlns:a16="http://schemas.microsoft.com/office/drawing/2014/main" id="{00000000-0008-0000-0200-000003000000}"/>
            </a:ext>
          </a:extLst>
        </xdr:cNvPr>
        <xdr:cNvSpPr/>
      </xdr:nvSpPr>
      <xdr:spPr>
        <a:xfrm>
          <a:off x="17225434" y="364066"/>
          <a:ext cx="495300" cy="180975"/>
        </a:xfrm>
        <a:prstGeom prst="rect">
          <a:avLst/>
        </a:prstGeom>
        <a:solidFill>
          <a:schemeClr val="accent5">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twoCellAnchor>
    <xdr:from>
      <xdr:col>6</xdr:col>
      <xdr:colOff>1711326</xdr:colOff>
      <xdr:row>0</xdr:row>
      <xdr:rowOff>623622</xdr:rowOff>
    </xdr:from>
    <xdr:to>
      <xdr:col>7</xdr:col>
      <xdr:colOff>692945</xdr:colOff>
      <xdr:row>0</xdr:row>
      <xdr:rowOff>1554691</xdr:rowOff>
    </xdr:to>
    <xdr:sp macro="" textlink="">
      <xdr:nvSpPr>
        <xdr:cNvPr id="18" name="TekstSylinder 3">
          <a:extLst>
            <a:ext uri="{FF2B5EF4-FFF2-40B4-BE49-F238E27FC236}">
              <a16:creationId xmlns:a16="http://schemas.microsoft.com/office/drawing/2014/main" id="{00000000-0008-0000-0200-000004000000}"/>
            </a:ext>
          </a:extLst>
        </xdr:cNvPr>
        <xdr:cNvSpPr txBox="1"/>
      </xdr:nvSpPr>
      <xdr:spPr>
        <a:xfrm>
          <a:off x="17120659" y="623622"/>
          <a:ext cx="759619" cy="931069"/>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 til firma</a:t>
          </a:r>
        </a:p>
      </xdr:txBody>
    </xdr:sp>
    <xdr:clientData/>
  </xdr:twoCellAnchor>
  <xdr:twoCellAnchor>
    <xdr:from>
      <xdr:col>7</xdr:col>
      <xdr:colOff>740835</xdr:colOff>
      <xdr:row>0</xdr:row>
      <xdr:rowOff>621241</xdr:rowOff>
    </xdr:from>
    <xdr:to>
      <xdr:col>8</xdr:col>
      <xdr:colOff>38100</xdr:colOff>
      <xdr:row>0</xdr:row>
      <xdr:rowOff>1554691</xdr:rowOff>
    </xdr:to>
    <xdr:sp macro="" textlink="">
      <xdr:nvSpPr>
        <xdr:cNvPr id="20" name="TekstSylinder 5">
          <a:extLst>
            <a:ext uri="{FF2B5EF4-FFF2-40B4-BE49-F238E27FC236}">
              <a16:creationId xmlns:a16="http://schemas.microsoft.com/office/drawing/2014/main" id="{00000000-0008-0000-0200-000006000000}"/>
            </a:ext>
          </a:extLst>
        </xdr:cNvPr>
        <xdr:cNvSpPr txBox="1"/>
      </xdr:nvSpPr>
      <xdr:spPr>
        <a:xfrm>
          <a:off x="17928168" y="621241"/>
          <a:ext cx="800099" cy="933450"/>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a:t>
          </a:r>
          <a:r>
            <a:rPr lang="nb-NO" sz="1100" baseline="0"/>
            <a:t> til grossist</a:t>
          </a:r>
          <a:endParaRPr lang="nb-NO" sz="1100">
            <a:solidFill>
              <a:srgbClr val="FF0000"/>
            </a:solidFill>
          </a:endParaRPr>
        </a:p>
      </xdr:txBody>
    </xdr:sp>
    <xdr:clientData/>
  </xdr:twoCellAnchor>
  <xdr:twoCellAnchor>
    <xdr:from>
      <xdr:col>7</xdr:col>
      <xdr:colOff>905934</xdr:colOff>
      <xdr:row>0</xdr:row>
      <xdr:rowOff>354541</xdr:rowOff>
    </xdr:from>
    <xdr:to>
      <xdr:col>7</xdr:col>
      <xdr:colOff>1483783</xdr:colOff>
      <xdr:row>0</xdr:row>
      <xdr:rowOff>538691</xdr:rowOff>
    </xdr:to>
    <xdr:sp macro="" textlink="">
      <xdr:nvSpPr>
        <xdr:cNvPr id="17" name="Rektangel 6">
          <a:extLst>
            <a:ext uri="{FF2B5EF4-FFF2-40B4-BE49-F238E27FC236}">
              <a16:creationId xmlns:a16="http://schemas.microsoft.com/office/drawing/2014/main" id="{00000000-0008-0000-0200-000005000000}"/>
            </a:ext>
          </a:extLst>
        </xdr:cNvPr>
        <xdr:cNvSpPr/>
      </xdr:nvSpPr>
      <xdr:spPr>
        <a:xfrm>
          <a:off x="18093267" y="354541"/>
          <a:ext cx="577849" cy="184150"/>
        </a:xfrm>
        <a:prstGeom prst="rect">
          <a:avLst/>
        </a:prstGeom>
        <a:solidFill>
          <a:srgbClr val="FFEB9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egemiddelverket.no/legemiddelmangel/nyheter-om-legemiddelmangel-og-avregistreringer/mangel-pa-saxenda" TargetMode="External"/><Relationship Id="rId21" Type="http://schemas.openxmlformats.org/officeDocument/2006/relationships/hyperlink" Target="https://legemiddelverket.no/legemiddelmangel/nyheter-om-legemiddelmangel-og-avregistreringer/mangel-pa-synarela" TargetMode="External"/><Relationship Id="rId42" Type="http://schemas.openxmlformats.org/officeDocument/2006/relationships/hyperlink" Target="https://www.legemiddelverket.no/legemiddelmangel/nyheter-om-legemiddelmangel-og-avregistreringer/mangel-pa-erytromycin" TargetMode="External"/><Relationship Id="rId63" Type="http://schemas.openxmlformats.org/officeDocument/2006/relationships/hyperlink" Target="https://legemiddelverket.no/legemiddelmangel/nyheter-om-legemiddelmangel-og-avregistreringer/mangel-pa-yellox-oyedraper" TargetMode="External"/><Relationship Id="rId84" Type="http://schemas.openxmlformats.org/officeDocument/2006/relationships/hyperlink" Target="https://www.legemiddelverket.no/legemiddelmangel/nyheter-om-legemiddelmangel-og-avregistreringer/Mangel-pa-Apocillin-660-mg-tabletter" TargetMode="External"/><Relationship Id="rId138" Type="http://schemas.openxmlformats.org/officeDocument/2006/relationships/hyperlink" Target="https://www.dmp.no/legemiddelmangel/nyheter-om-legemiddelmangel-og-avregistreringer/mangel-pa-fluoxetin-opploselige-tabletter" TargetMode="External"/><Relationship Id="rId159" Type="http://schemas.openxmlformats.org/officeDocument/2006/relationships/hyperlink" Target="https://www.dmp.no/legemiddelmangel/nyheter-om-legemiddelmangel-og-avregistreringer/mangel-pa-lisdeksamfetamin-kapsler" TargetMode="External"/><Relationship Id="rId170" Type="http://schemas.openxmlformats.org/officeDocument/2006/relationships/hyperlink" Target="https://www.dmp.no/legemiddelmangel/nyheter-om-legemiddelmangel-og-avregistreringer/mangel-pa-lyrica-mikstur" TargetMode="External"/><Relationship Id="rId191" Type="http://schemas.openxmlformats.org/officeDocument/2006/relationships/hyperlink" Target="https://www.dmp.no/legemiddelmangel/nyheter-om-legemiddelmangel-og-avregistreringer/Mangel-pa-Amlodipine-Valsartan-Hydrochlorothiazide-Mylan-tabletter" TargetMode="External"/><Relationship Id="rId107" Type="http://schemas.openxmlformats.org/officeDocument/2006/relationships/hyperlink" Target="https://legemiddelverket.no/legemiddelmangel/nyheter-om-legemiddelmangel-og-avregistreringer/mangel-pa-estradot" TargetMode="External"/><Relationship Id="rId11" Type="http://schemas.openxmlformats.org/officeDocument/2006/relationships/hyperlink" Target="https://legemiddelverket.no/legemiddelmangel/nyheter-om-legemiddelmangel-og-avregistreringer/mangel-pa-stesolid-injeksjonsveske" TargetMode="External"/><Relationship Id="rId32" Type="http://schemas.openxmlformats.org/officeDocument/2006/relationships/hyperlink" Target="https://legemiddelverket.no/legemiddelmangel/nyheter-om-legemiddelmangel-og-avregistreringer/mangel-pa-syntocinon-nesespray" TargetMode="External"/><Relationship Id="rId53" Type="http://schemas.openxmlformats.org/officeDocument/2006/relationships/hyperlink" Target="https://legemiddelverket.no/legemiddelmangel/nyheter-om-legemiddelmangel-og-avregistreringer/mangel-pa-toviaz-depottabletter" TargetMode="External"/><Relationship Id="rId74" Type="http://schemas.openxmlformats.org/officeDocument/2006/relationships/hyperlink" Target="https://www.legemiddelverket.no/legemiddelmangel/nyheter-om-legemiddelmangel-og-avregistreringer/Mangel-pa-Stesolid-rektalvaeske" TargetMode="External"/><Relationship Id="rId128" Type="http://schemas.openxmlformats.org/officeDocument/2006/relationships/hyperlink" Target="https://legemiddelverket.no/legemiddelmangel/nyheter-om-legemiddelmangel-og-avregistreringer/mangel-pa-adartrel" TargetMode="External"/><Relationship Id="rId149" Type="http://schemas.openxmlformats.org/officeDocument/2006/relationships/hyperlink" Target="https://www.legemiddelverket.no/legemiddelmangel/nyheter-om-legemiddelmangel-og-avregistreringer/mangel-pa-erytromycin" TargetMode="External"/><Relationship Id="rId5" Type="http://schemas.openxmlformats.org/officeDocument/2006/relationships/hyperlink" Target="https://legemiddelverket.no/legemiddelmangel/nyheter-om-legemiddelmangel-og-avregistreringer/mangel-pa-lederspan-injeksjonsveske" TargetMode="External"/><Relationship Id="rId95" Type="http://schemas.openxmlformats.org/officeDocument/2006/relationships/hyperlink" Target="https://www.legemiddelverket.no/legemiddelmangel/nyheter-om-legemiddelmangel-og-avregistreringer/mangel-pa-lisdeksamfetamin-kapsler" TargetMode="External"/><Relationship Id="rId160" Type="http://schemas.openxmlformats.org/officeDocument/2006/relationships/hyperlink" Target="https://www.dmp.no/legemiddelmangel/nyheter-om-legemiddelmangel-og-avregistreringer/mangel-pa-lisdeksamfetamin-kapsler" TargetMode="External"/><Relationship Id="rId181" Type="http://schemas.openxmlformats.org/officeDocument/2006/relationships/hyperlink" Target="https://legemiddelverket.no/legemiddelmangel/nyheter-om-legemiddelmangel-og-avregistreringer/mangel-pa-lederspan-injeksjonsveske" TargetMode="External"/><Relationship Id="rId22" Type="http://schemas.openxmlformats.org/officeDocument/2006/relationships/hyperlink" Target="https://legemiddelverket.no/legemiddelmangel/nyheter-om-legemiddelmangel-og-avregistreringer/mangel-pa-xeomin" TargetMode="External"/><Relationship Id="rId43" Type="http://schemas.openxmlformats.org/officeDocument/2006/relationships/hyperlink" Target="https://www.legemiddelverket.no/legemiddelmangel/nyheter-om-legemiddelmangel-og-avregistreringer/mangel-pa-erytromycin" TargetMode="External"/><Relationship Id="rId64" Type="http://schemas.openxmlformats.org/officeDocument/2006/relationships/hyperlink" Target="https://legemiddelverket.no/legemiddelmangel/nyheter-om-legemiddelmangel-og-avregistreringer/mangel-pa-morfin-injeksjonsveske" TargetMode="External"/><Relationship Id="rId118" Type="http://schemas.openxmlformats.org/officeDocument/2006/relationships/hyperlink" Target="https://www.legemiddelverket.no/legemiddelmangel/nyheter-om-legemiddelmangel-og-avregistreringer/mangel-pa-victoza" TargetMode="External"/><Relationship Id="rId139" Type="http://schemas.openxmlformats.org/officeDocument/2006/relationships/hyperlink" Target="https://www.dmp.no/legemiddelmangel/nyheter-om-legemiddelmangel-og-avregistreringer/mangel-pa-amoxcillin-sandoz-mikstur" TargetMode="External"/><Relationship Id="rId85" Type="http://schemas.openxmlformats.org/officeDocument/2006/relationships/hyperlink" Target="https://www.legemiddelverket.no/legemiddelmangel/nyheter-om-legemiddelmangel-og-avregistreringer/Mangel-pa-Apocillin-660-mg-tabletter" TargetMode="External"/><Relationship Id="rId150" Type="http://schemas.openxmlformats.org/officeDocument/2006/relationships/hyperlink" Target="https://www.legemiddelverket.no/legemiddelmangel/nyheter-om-legemiddelmangel-og-avregistreringer/mangel-pa-erytromycin" TargetMode="External"/><Relationship Id="rId171" Type="http://schemas.openxmlformats.org/officeDocument/2006/relationships/hyperlink" Target="https://www.dmp.no/legemiddelmangel/nyheter-om-legemiddelmangel-og-avregistreringer/Mangel-pa-Clarithromycin-Accord-tabletter" TargetMode="External"/><Relationship Id="rId192" Type="http://schemas.openxmlformats.org/officeDocument/2006/relationships/hyperlink" Target="https://www.dmp.no/legemiddelmangel/nyheter-om-legemiddelmangel-og-avregistreringer/Mangel-pa-Amlodipine-Valsartan-Hydrochlorothiazide-Mylan-tabletter" TargetMode="External"/><Relationship Id="rId12" Type="http://schemas.openxmlformats.org/officeDocument/2006/relationships/hyperlink" Target="https://legemiddelverket.no/legemiddelmangel/nyheter-om-legemiddelmangel-og-avregistreringer/mangel-pa-detrusitol-sr-depotkapsler" TargetMode="External"/><Relationship Id="rId33" Type="http://schemas.openxmlformats.org/officeDocument/2006/relationships/hyperlink" Target="https://legemiddelverket.no/legemiddelmangel/nyheter-om-legemiddelmangel-og-avregistreringer/mangel-pa-celeston-injeksjonsveske" TargetMode="External"/><Relationship Id="rId108" Type="http://schemas.openxmlformats.org/officeDocument/2006/relationships/hyperlink" Target="https://legemiddelverket.no/legemiddelmangel/nyheter-om-legemiddelmangel-og-avregistreringer/mangel-pa-estradot" TargetMode="External"/><Relationship Id="rId129" Type="http://schemas.openxmlformats.org/officeDocument/2006/relationships/hyperlink" Target="https://www.legemiddelverket.no/legemiddelmangel/nyheter-om-legemiddelmangel-og-avregistreringer/mangel-pa-kortisonkrem-og-salver" TargetMode="External"/><Relationship Id="rId54" Type="http://schemas.openxmlformats.org/officeDocument/2006/relationships/hyperlink" Target="https://legemiddelverket.no/legemiddelmangel/nyheter-om-legemiddelmangel-og-avregistreringer/mangel-pa-apocillin-1-g" TargetMode="External"/><Relationship Id="rId75" Type="http://schemas.openxmlformats.org/officeDocument/2006/relationships/hyperlink" Target="https://legemiddelverket.no/legemiddelmangel/nyheter-om-legemiddelmangel-og-avregistreringer/mangel-pa-celeston-injeksjonsveske" TargetMode="External"/><Relationship Id="rId96" Type="http://schemas.openxmlformats.org/officeDocument/2006/relationships/hyperlink" Target="https://legemiddelverket.no/legemiddelmangel/nyheter-om-legemiddelmangel-og-avregistreringer/mangel-pa-lasix-retard-depotkapsler" TargetMode="External"/><Relationship Id="rId140" Type="http://schemas.openxmlformats.org/officeDocument/2006/relationships/hyperlink" Target="https://www.dmp.no/legemiddelmangel/nyheter-om-legemiddelmangel-og-avregistreringer/mangel-pa-amoxcillin-sandoz-mikstur" TargetMode="External"/><Relationship Id="rId161" Type="http://schemas.openxmlformats.org/officeDocument/2006/relationships/hyperlink" Target="https://www.dmp.no/legemiddelmangel/nyheter-om-legemiddelmangel-og-avregistreringer/mangel-pa-lisdeksamfetamin-kapsler" TargetMode="External"/><Relationship Id="rId182" Type="http://schemas.openxmlformats.org/officeDocument/2006/relationships/hyperlink" Target="https://www.dmp.no/legemiddelmangel/nyheter-om-legemiddelmangel-og-avregistreringer/mangel-pa-cyclopentolat-minims" TargetMode="External"/><Relationship Id="rId6" Type="http://schemas.openxmlformats.org/officeDocument/2006/relationships/hyperlink" Target="https://legemiddelverket.no/legemiddelmangel/nyheter-om-legemiddelmangel-og-avregistreringer/mangel-pa-egazil-depottabletter" TargetMode="External"/><Relationship Id="rId23" Type="http://schemas.openxmlformats.org/officeDocument/2006/relationships/hyperlink" Target="https://legemiddelverket.no/legemiddelmangel/nyheter-om-legemiddelmangel-og-avregistreringer/mangel-pa-arava-og-leflunomide-tabletter" TargetMode="External"/><Relationship Id="rId119" Type="http://schemas.openxmlformats.org/officeDocument/2006/relationships/hyperlink" Target="https://www.legemiddelverket.no/legemiddelmangel/nyheter-om-legemiddelmangel-og-avregistreringer/mangel-pa-erytromycin" TargetMode="External"/><Relationship Id="rId44" Type="http://schemas.openxmlformats.org/officeDocument/2006/relationships/hyperlink" Target="https://www.legemiddelverket.no/legemiddelmangel/nyheter-om-legemiddelmangel-og-avregistreringer/mangel-pa-erytromycin" TargetMode="External"/><Relationship Id="rId65" Type="http://schemas.openxmlformats.org/officeDocument/2006/relationships/hyperlink" Target="https://legemiddelverket.no/legemiddelmangel/nyheter-om-legemiddelmangel-og-avregistreringer/mangel-pa-prednisolon-20-mg" TargetMode="External"/><Relationship Id="rId86" Type="http://schemas.openxmlformats.org/officeDocument/2006/relationships/hyperlink" Target="https://www.legemiddelverket.no/legemiddelmangel/nyheter-om-legemiddelmangel-og-avregistreringer/Mangel-pa-Apocillin-660-mg-tabletter" TargetMode="External"/><Relationship Id="rId130" Type="http://schemas.openxmlformats.org/officeDocument/2006/relationships/hyperlink" Target="https://www.dmp.no/legemiddelmangel/nyheter-om-legemiddelmangel-og-avregistreringer/mangel-pa-vaksiner-til-sau" TargetMode="External"/><Relationship Id="rId151" Type="http://schemas.openxmlformats.org/officeDocument/2006/relationships/hyperlink" Target="https://www.dmp.no/legemiddelmangel/nyheter-om-legemiddelmangel-og-avregistreringer/mangel-pa-lisdeksamfetamin-kapsler" TargetMode="External"/><Relationship Id="rId172" Type="http://schemas.openxmlformats.org/officeDocument/2006/relationships/hyperlink" Target="https://www.dmp.no/legemiddelmangel/nyheter-om-legemiddelmangel-og-avregistreringer/Mangel-pa-Clarithromycin-Accord-tabletter" TargetMode="External"/><Relationship Id="rId193" Type="http://schemas.openxmlformats.org/officeDocument/2006/relationships/printerSettings" Target="../printerSettings/printerSettings4.bin"/><Relationship Id="rId13" Type="http://schemas.openxmlformats.org/officeDocument/2006/relationships/hyperlink" Target="https://legemiddelverket.no/legemiddelmangel/nyheter-om-legemiddelmangel-og-avregistreringer/mangel-pa-estradot" TargetMode="External"/><Relationship Id="rId109" Type="http://schemas.openxmlformats.org/officeDocument/2006/relationships/hyperlink" Target="https://legemiddelverket.no/legemiddelmangel/nyheter-om-legemiddelmangel-og-avregistreringer/mangel-pa-estradot" TargetMode="External"/><Relationship Id="rId34" Type="http://schemas.openxmlformats.org/officeDocument/2006/relationships/hyperlink" Target="https://legemiddelverket.no/legemiddelmangel/nyheter-om-legemiddelmangel-og-avregistreringer/mangel-pa-rivotril-tabletter" TargetMode="External"/><Relationship Id="rId50" Type="http://schemas.openxmlformats.org/officeDocument/2006/relationships/hyperlink" Target="https://legemiddelverket.no/legemiddelmangel/nyheter-om-legemiddelmangel-og-avregistreringer/mangel-pa-avamys-nesespray" TargetMode="External"/><Relationship Id="rId55" Type="http://schemas.openxmlformats.org/officeDocument/2006/relationships/hyperlink" Target="https://legemiddelverket.no/legemiddelmangel/nyheter-om-legemiddelmangel-og-avregistreringer/mangel-pa-apocillin-1-g" TargetMode="External"/><Relationship Id="rId76" Type="http://schemas.openxmlformats.org/officeDocument/2006/relationships/hyperlink" Target="https://legemiddelverket.no/legemiddelmangel/nyheter-om-legemiddelmangel-og-avregistreringer/mangel-pa-apocillin-1-g" TargetMode="External"/><Relationship Id="rId97" Type="http://schemas.openxmlformats.org/officeDocument/2006/relationships/hyperlink" Target="https://legemiddelverket.no/legemiddelmangel/nyheter-om-legemiddelmangel-og-avregistreringer/mangel-pa-naltrexone-tabletter" TargetMode="External"/><Relationship Id="rId104" Type="http://schemas.openxmlformats.org/officeDocument/2006/relationships/hyperlink" Target="https://www.legemiddelverket.no/legemiddelmangel/nyheter-om-legemiddelmangel-og-avregistreringer/mangel-pa-kortisonkrem-og-salver" TargetMode="External"/><Relationship Id="rId120" Type="http://schemas.openxmlformats.org/officeDocument/2006/relationships/hyperlink" Target="https://www.legemiddelverket.no/legemiddelmangel/nyheter-om-legemiddelmangel-og-avregistreringer/mangel-pa-erytromycin" TargetMode="External"/><Relationship Id="rId125" Type="http://schemas.openxmlformats.org/officeDocument/2006/relationships/hyperlink" Target="https://www.legemiddelverket.no/legemiddelmangel/nyheter-om-legemiddelmangel-og-avregistreringer/mangel-pa-kortisonkrem-og-salver" TargetMode="External"/><Relationship Id="rId141" Type="http://schemas.openxmlformats.org/officeDocument/2006/relationships/hyperlink" Target="https://www.dmp.no/legemiddelmangel/nyheter-om-legemiddelmangel-og-avregistreringer/nyhetsmal-human5" TargetMode="External"/><Relationship Id="rId146" Type="http://schemas.openxmlformats.org/officeDocument/2006/relationships/hyperlink" Target="https://www.dmp.no/legemiddelmangel/nyheter-om-legemiddelmangel-og-avregistreringer/mangel-pa-toviaz-depottabletter" TargetMode="External"/><Relationship Id="rId167" Type="http://schemas.openxmlformats.org/officeDocument/2006/relationships/hyperlink" Target="https://www.dmp.no/legemiddelmangel/nyheter-om-legemiddelmangel-og-avregistreringer/mangel-pa-lisdeksamfetamin-kapsler" TargetMode="External"/><Relationship Id="rId188" Type="http://schemas.openxmlformats.org/officeDocument/2006/relationships/hyperlink" Target="https://www.dmp.no/legemiddelmangel/nyheter-om-legemiddelmangel-og-avregistreringer/Mangel-pa-terbinafin-tabletter" TargetMode="External"/><Relationship Id="rId7" Type="http://schemas.openxmlformats.org/officeDocument/2006/relationships/hyperlink" Target="https://legemiddelverket.no/nyheter/salgsstopp-for-champix-tabletter" TargetMode="External"/><Relationship Id="rId71" Type="http://schemas.openxmlformats.org/officeDocument/2006/relationships/hyperlink" Target="https://red-legemiddelverket.hn.nhn.no/Sider/Mangel-p%C3%A5-Monoket-OD--depotkapsler.aspx" TargetMode="External"/><Relationship Id="rId92" Type="http://schemas.openxmlformats.org/officeDocument/2006/relationships/hyperlink" Target="https://www.legemiddelverket.no/legemiddelmangel/nyheter-om-legemiddelmangel-og-avregistreringer/Mangel-pa-Captopril-Mylan-tabletter" TargetMode="External"/><Relationship Id="rId162" Type="http://schemas.openxmlformats.org/officeDocument/2006/relationships/hyperlink" Target="https://www.dmp.no/legemiddelmangel/nyheter-om-legemiddelmangel-og-avregistreringer/mangel-pa-lisdeksamfetamin-kapsler" TargetMode="External"/><Relationship Id="rId183" Type="http://schemas.openxmlformats.org/officeDocument/2006/relationships/hyperlink" Target="https://www.dmp.no/legemiddelmangel/nyheter-om-legemiddelmangel-og-avregistreringer/Mangel-pa-Antabus-brusetabletter" TargetMode="External"/><Relationship Id="rId2" Type="http://schemas.openxmlformats.org/officeDocument/2006/relationships/printerSettings" Target="../printerSettings/printerSettings2.bin"/><Relationship Id="rId29" Type="http://schemas.openxmlformats.org/officeDocument/2006/relationships/hyperlink" Target="https://legemiddelverket.no/legemiddelmangel/nyheter-om-legemiddelmangel-og-avregistreringer/mangel-pa-tobrex-depotoyedraper" TargetMode="External"/><Relationship Id="rId24" Type="http://schemas.openxmlformats.org/officeDocument/2006/relationships/hyperlink" Target="https://legemiddelverket.no/legemiddelmangel/nyheter-om-legemiddelmangel-og-avregistreringer/mangel-pa-arava-og-leflunomide-tabletter" TargetMode="External"/><Relationship Id="rId40" Type="http://schemas.openxmlformats.org/officeDocument/2006/relationships/hyperlink" Target="https://www.legemiddelverket.no/legemiddelmangel/nyheter-om-legemiddelmangel-og-avregistreringer/mangel-pa-erytromycin" TargetMode="External"/><Relationship Id="rId45" Type="http://schemas.openxmlformats.org/officeDocument/2006/relationships/hyperlink" Target="https://legemiddelverket.no/legemiddelmangel/nyheter-om-legemiddelmangel-og-avregistreringer/mangel-pa-marcain-adrenalin-injeksjonsveske" TargetMode="External"/><Relationship Id="rId66" Type="http://schemas.openxmlformats.org/officeDocument/2006/relationships/hyperlink" Target="https://legemiddelverket.no/legemiddelmangel/nyheter-om-legemiddelmangel-og-avregistreringer/mangel-pa-toviaz-depottabletter" TargetMode="External"/><Relationship Id="rId87" Type="http://schemas.openxmlformats.org/officeDocument/2006/relationships/hyperlink" Target="https://www.legemiddelverket.no/legemiddelmangel/nyheter-om-legemiddelmangel-og-avregistreringer/Mangel-pa-Flagyl-vagitorier" TargetMode="External"/><Relationship Id="rId110" Type="http://schemas.openxmlformats.org/officeDocument/2006/relationships/hyperlink" Target="https://www.legemiddelverket.no/legemiddelmangel/nyheter-om-legemiddelmangel-og-avregistreringer/mangel-pa-lisdeksamfetamin-kapsler" TargetMode="External"/><Relationship Id="rId115" Type="http://schemas.openxmlformats.org/officeDocument/2006/relationships/hyperlink" Target="https://www.legemiddelverket.no/legemiddelmangel/nyheter-om-legemiddelmangel-og-avregistreringer/mangel-pa-baklofen-25-mg" TargetMode="External"/><Relationship Id="rId131" Type="http://schemas.openxmlformats.org/officeDocument/2006/relationships/hyperlink" Target="https://www.dmp.no/legemiddelmangel/nyheter-om-legemiddelmangel-og-avregistreringer/mangel-pa-vaksiner-til-sau" TargetMode="External"/><Relationship Id="rId136" Type="http://schemas.openxmlformats.org/officeDocument/2006/relationships/hyperlink" Target="https://www.dmp.no/legemiddelmangel/nyheter-om-legemiddelmangel-og-avregistreringer/mangel-pa-fluoxetin-opploselige-tabletter" TargetMode="External"/><Relationship Id="rId157" Type="http://schemas.openxmlformats.org/officeDocument/2006/relationships/hyperlink" Target="https://www.dmp.no/legemiddelmangel/nyheter-om-legemiddelmangel-og-avregistreringer/mangel-pa-lisdeksamfetamin-kapsler" TargetMode="External"/><Relationship Id="rId178" Type="http://schemas.openxmlformats.org/officeDocument/2006/relationships/hyperlink" Target="https://www.dmp.no/legemiddelmangel/nyheter-om-legemiddelmangel-og-avregistreringer/mangel-pa-atenolol-viatris-tabletter" TargetMode="External"/><Relationship Id="rId61" Type="http://schemas.openxmlformats.org/officeDocument/2006/relationships/hyperlink" Target="https://legemiddelverket.no/legemiddelmangel/nyheter-om-legemiddelmangel-og-avregistreringer/mangel-pa-apocillin-330-mg-tabletter" TargetMode="External"/><Relationship Id="rId82" Type="http://schemas.openxmlformats.org/officeDocument/2006/relationships/hyperlink" Target="https://legemiddelverket.no/legemiddelmangel/nyheter-om-legemiddelmangel-og-avregistreringer/mangel-pa-canaural-vet-oredraper" TargetMode="External"/><Relationship Id="rId152" Type="http://schemas.openxmlformats.org/officeDocument/2006/relationships/hyperlink" Target="https://www.dmp.no/legemiddelmangel/nyheter-om-legemiddelmangel-og-avregistreringer/mangel-pa-lisdeksamfetamin-kapsler" TargetMode="External"/><Relationship Id="rId173" Type="http://schemas.openxmlformats.org/officeDocument/2006/relationships/hyperlink" Target="https://www.dmp.no/legemiddelmangel/nyheter-om-legemiddelmangel-og-avregistreringer/Mangel-pa-Sumatriptan-Bluefish-tabletter" TargetMode="External"/><Relationship Id="rId194" Type="http://schemas.openxmlformats.org/officeDocument/2006/relationships/drawing" Target="../drawings/drawing1.xml"/><Relationship Id="rId19" Type="http://schemas.openxmlformats.org/officeDocument/2006/relationships/hyperlink" Target="https://legemiddelverket.no/legemiddelmangel/nyheter-om-legemiddelmangel-og-avregistreringer/mangel-pa-ozempic" TargetMode="External"/><Relationship Id="rId14" Type="http://schemas.openxmlformats.org/officeDocument/2006/relationships/hyperlink" Target="https://legemiddelverket.no/legemiddelmangel/nyheter-om-legemiddelmangel-og-avregistreringer/mangel-pa-nurofen" TargetMode="External"/><Relationship Id="rId30" Type="http://schemas.openxmlformats.org/officeDocument/2006/relationships/hyperlink" Target="https://www.dmp.no/legemiddelmangel/nyheter-om-legemiddelmangel-og-avregistreringer/zopiclone-actavis-tabletter-fases-ut" TargetMode="External"/><Relationship Id="rId35" Type="http://schemas.openxmlformats.org/officeDocument/2006/relationships/hyperlink" Target="https://legemiddelverket.no/legemiddelmangel/nyheter-om-legemiddelmangel-og-avregistreringer/mangel-pa-rivotril-tabletter" TargetMode="External"/><Relationship Id="rId56" Type="http://schemas.openxmlformats.org/officeDocument/2006/relationships/hyperlink" Target="https://legemiddelverket.no/legemiddelmangel/nyheter-om-legemiddelmangel-og-avregistreringer/mangel-pa-caverject-dual-injeksjon-20-g05-ml" TargetMode="External"/><Relationship Id="rId77" Type="http://schemas.openxmlformats.org/officeDocument/2006/relationships/hyperlink" Target="https://www.legemiddelverket.no/legemiddelmangel/nyheter-om-legemiddelmangel-og-avregistreringer/mangel-pa-quetiapine-accord-300-mg" TargetMode="External"/><Relationship Id="rId100" Type="http://schemas.openxmlformats.org/officeDocument/2006/relationships/hyperlink" Target="https://www.legemiddelverket.no/legemiddelmangel/nyheter-om-legemiddelmangel-og-avregistreringer/mangel-pa-kortisonkrem-og-salver" TargetMode="External"/><Relationship Id="rId105" Type="http://schemas.openxmlformats.org/officeDocument/2006/relationships/hyperlink" Target="https://www.legemiddelverket.no/legemiddelmangel/nyheter-om-legemiddelmangel-og-avregistreringer/mangel-pa-eligard-75-mg" TargetMode="External"/><Relationship Id="rId126" Type="http://schemas.openxmlformats.org/officeDocument/2006/relationships/hyperlink" Target="https://legemiddelverket.no/legemiddelmangel/nyheter-om-legemiddelmangel-og-avregistreringer/mangel-pa-azitromax-pulver-til-mikstur" TargetMode="External"/><Relationship Id="rId147" Type="http://schemas.openxmlformats.org/officeDocument/2006/relationships/hyperlink" Target="https://www.dmp.no/legemiddelmangel/nyheter-om-legemiddelmangel-og-avregistreringer/Mangel-pa-Movicol" TargetMode="External"/><Relationship Id="rId168" Type="http://schemas.openxmlformats.org/officeDocument/2006/relationships/hyperlink" Target="https://www.dmp.no/legemiddelmangel/nyheter-om-legemiddelmangel-og-avregistreringer/mangel-pa-lisdeksamfetamin-kapsler" TargetMode="External"/><Relationship Id="rId8" Type="http://schemas.openxmlformats.org/officeDocument/2006/relationships/hyperlink" Target="https://legemiddelverket.no/nyheter/salgsstopp-for-champix-tabletter" TargetMode="External"/><Relationship Id="rId51" Type="http://schemas.openxmlformats.org/officeDocument/2006/relationships/hyperlink" Target="https://legemiddelverket.no/legemiddelmangel/nyheter-om-legemiddelmangel-og-avregistreringer/mangel-pa-nordimet-injeksjonsveske-225-mg" TargetMode="External"/><Relationship Id="rId72" Type="http://schemas.openxmlformats.org/officeDocument/2006/relationships/hyperlink" Target="https://legemiddelverket.no/nyheter/adrenalinpennen-emerade-trekkes-tilbake" TargetMode="External"/><Relationship Id="rId93" Type="http://schemas.openxmlformats.org/officeDocument/2006/relationships/hyperlink" Target="https://www.legemiddelverket.no/legemiddelmangel/nyheter-om-legemiddelmangel-og-avregistreringer/Mangel-pa-Captopril-Mylan-tabletter" TargetMode="External"/><Relationship Id="rId98" Type="http://schemas.openxmlformats.org/officeDocument/2006/relationships/hyperlink" Target="https://legemiddelverket.no/legemiddelmangel/nyheter-om-legemiddelmangel-og-avregistreringer/mangel-pa-naltrexone-tabletter" TargetMode="External"/><Relationship Id="rId121" Type="http://schemas.openxmlformats.org/officeDocument/2006/relationships/hyperlink" Target="https://www.legemiddelverket.no/legemiddelmangel/nyheter-om-legemiddelmangel-og-avregistreringer/mangel-pa-erytromycin" TargetMode="External"/><Relationship Id="rId142" Type="http://schemas.openxmlformats.org/officeDocument/2006/relationships/hyperlink" Target="https://legemiddelverket.no/legemiddelmangel/nyheter-om-legemiddelmangel-og-avregistreringer/mangel-pa-caverject-dual-injeksjon-20-g05-ml" TargetMode="External"/><Relationship Id="rId163" Type="http://schemas.openxmlformats.org/officeDocument/2006/relationships/hyperlink" Target="https://www.dmp.no/legemiddelmangel/nyheter-om-legemiddelmangel-og-avregistreringer/mangel-pa-lisdeksamfetamin-kapsler" TargetMode="External"/><Relationship Id="rId184" Type="http://schemas.openxmlformats.org/officeDocument/2006/relationships/hyperlink" Target="https://www.dmp.no/legemiddelmangel/nyheter-om-legemiddelmangel-og-avregistreringer/mangel-pa-indivina" TargetMode="External"/><Relationship Id="rId189" Type="http://schemas.openxmlformats.org/officeDocument/2006/relationships/hyperlink" Target="https://www.dmp.no/legemiddelmangel/nyheter-om-legemiddelmangel-og-avregistreringer/mangel-pa-vaksiner-til-sau" TargetMode="External"/><Relationship Id="rId3" Type="http://schemas.openxmlformats.org/officeDocument/2006/relationships/printerSettings" Target="../printerSettings/printerSettings3.bin"/><Relationship Id="rId25" Type="http://schemas.openxmlformats.org/officeDocument/2006/relationships/hyperlink" Target="https://legemiddelverket.no/legemiddelmangel/nyheter-om-legemiddelmangel-og-avregistreringer/mangel-pa-zofran-mikstur" TargetMode="External"/><Relationship Id="rId46" Type="http://schemas.openxmlformats.org/officeDocument/2006/relationships/hyperlink" Target="https://legemiddelverket.no/legemiddelmangel/nyheter-om-legemiddelmangel-og-avregistreringer/mangel-pa-parlodel" TargetMode="External"/><Relationship Id="rId67" Type="http://schemas.openxmlformats.org/officeDocument/2006/relationships/hyperlink" Target="https://legemiddelverket.no/legemiddelmangel/nyheter-om-legemiddelmangel-og-avregistreringer/mangel-pa-toviaz-depottabletter" TargetMode="External"/><Relationship Id="rId116" Type="http://schemas.openxmlformats.org/officeDocument/2006/relationships/hyperlink" Target="https://www.legemiddelverket.no/legemiddelmangel/nyheter-om-legemiddelmangel-og-avregistreringer/mangel-pa-apresolin" TargetMode="External"/><Relationship Id="rId137" Type="http://schemas.openxmlformats.org/officeDocument/2006/relationships/hyperlink" Target="https://www.dmp.no/legemiddelmangel/nyheter-om-legemiddelmangel-og-avregistreringer/mangel-pa-voltaren-ophtha-abak-oyedraper" TargetMode="External"/><Relationship Id="rId158" Type="http://schemas.openxmlformats.org/officeDocument/2006/relationships/hyperlink" Target="https://www.dmp.no/legemiddelmangel/nyheter-om-legemiddelmangel-og-avregistreringer/mangel-pa-lisdeksamfetamin-kapsler" TargetMode="External"/><Relationship Id="rId20" Type="http://schemas.openxmlformats.org/officeDocument/2006/relationships/hyperlink" Target="https://legemiddelverket.no/legemiddelmangel/nyheter-om-legemiddelmangel-og-avregistreringer/mangel-pa-apocillin-660-mg-tabletter" TargetMode="External"/><Relationship Id="rId41" Type="http://schemas.openxmlformats.org/officeDocument/2006/relationships/hyperlink" Target="https://www.legemiddelverket.no/legemiddelmangel/nyheter-om-legemiddelmangel-og-avregistreringer/mangel-pa-erytromycin" TargetMode="External"/><Relationship Id="rId62" Type="http://schemas.openxmlformats.org/officeDocument/2006/relationships/hyperlink" Target="https://legemiddelverket.no/legemiddelmangel/nyheter-om-legemiddelmangel-og-avregistreringer/mangel-pa-apocillin-330-mg-tabletter" TargetMode="External"/><Relationship Id="rId83" Type="http://schemas.openxmlformats.org/officeDocument/2006/relationships/hyperlink" Target="https://legemiddelverket.no/legemiddelmangel/nyheter-om-legemiddelmangel-og-avregistreringer/mangel-pa-becoplex-vet-injeksjon" TargetMode="External"/><Relationship Id="rId88" Type="http://schemas.openxmlformats.org/officeDocument/2006/relationships/hyperlink" Target="https://www.dmp.no/legemiddelmangel/nyheter-om-legemiddelmangel-og-avregistreringer/Mangel-Atomoxetine-Teva-kapsler" TargetMode="External"/><Relationship Id="rId111" Type="http://schemas.openxmlformats.org/officeDocument/2006/relationships/hyperlink" Target="https://www.legemiddelverket.no/legemiddelmangel/nyheter-om-legemiddelmangel-og-avregistreringer/mangel-pa-lederspan-injeksjonsveske" TargetMode="External"/><Relationship Id="rId132" Type="http://schemas.openxmlformats.org/officeDocument/2006/relationships/hyperlink" Target="https://www.dmp.no/legemiddelmangel/nyheter-om-legemiddelmangel-og-avregistreringer/mangel-pa-vaksiner-til-sau" TargetMode="External"/><Relationship Id="rId153" Type="http://schemas.openxmlformats.org/officeDocument/2006/relationships/hyperlink" Target="https://www.dmp.no/legemiddelmangel/nyheter-om-legemiddelmangel-og-avregistreringer/mangel-pa-lisdeksamfetamin-kapsler" TargetMode="External"/><Relationship Id="rId174" Type="http://schemas.openxmlformats.org/officeDocument/2006/relationships/hyperlink" Target="https://www.dmp.no/legemiddelmangel/nyheter-om-legemiddelmangel-og-avregistreringer/Mangel-pa-Sumatriptan-Bluefish-tabletter" TargetMode="External"/><Relationship Id="rId179" Type="http://schemas.openxmlformats.org/officeDocument/2006/relationships/hyperlink" Target="https://www.dmp.no/legemiddelmangel/nyheter-om-legemiddelmangel-og-avregistreringer/Mangel-pa-Estrogel-transdermalgel" TargetMode="External"/><Relationship Id="rId190" Type="http://schemas.openxmlformats.org/officeDocument/2006/relationships/hyperlink" Target="https://www.dmp.no/legemiddelmangel/nyheter-om-legemiddelmangel-og-avregistreringer/Mangel-pa-Antepsin-mikstur" TargetMode="External"/><Relationship Id="rId15" Type="http://schemas.openxmlformats.org/officeDocument/2006/relationships/hyperlink" Target="https://legemiddelverket.no/legemiddelmangel/nyheter-om-legemiddelmangel-og-avregistreringer/tramagetic-retard-75-mg-depottabletter-er-meldt-midlertidig-utgatt" TargetMode="External"/><Relationship Id="rId36" Type="http://schemas.openxmlformats.org/officeDocument/2006/relationships/hyperlink" Target="https://legemiddelverket.no/legemiddelmangel/nyheter-om-legemiddelmangel-og-avregistreringer/mangel-pa-marcain-adrenalin-injeksjonsveske" TargetMode="External"/><Relationship Id="rId57" Type="http://schemas.openxmlformats.org/officeDocument/2006/relationships/hyperlink" Target="https://legemiddelverket.no/legemiddelmangel/nyheter-om-legemiddelmangel-og-avregistreringer/mangel-pa-xylocain-adrenalin" TargetMode="External"/><Relationship Id="rId106" Type="http://schemas.openxmlformats.org/officeDocument/2006/relationships/hyperlink" Target="https://legemiddelverket.no/legemiddelmangel/nyheter-om-legemiddelmangel-og-avregistreringer/mangel-pa-estradot" TargetMode="External"/><Relationship Id="rId127" Type="http://schemas.openxmlformats.org/officeDocument/2006/relationships/hyperlink" Target="https://legemiddelverket.no/legemiddelmangel/nyheter-om-legemiddelmangel-og-avregistreringer/mangel-pa-adartrel" TargetMode="External"/><Relationship Id="rId10" Type="http://schemas.openxmlformats.org/officeDocument/2006/relationships/hyperlink" Target="https://legemiddelverket.no/legemiddelmangel/nyheter-om-legemiddelmangel-og-avregistreringer/mangel-pa-lederspan-injeksjonsveske" TargetMode="External"/><Relationship Id="rId31" Type="http://schemas.openxmlformats.org/officeDocument/2006/relationships/hyperlink" Target="https://legemiddelverket.no/legemiddelmangel/nyheter-om-legemiddelmangel-og-avregistreringer/mangel-pa-syntocinon-nesespray" TargetMode="External"/><Relationship Id="rId52" Type="http://schemas.openxmlformats.org/officeDocument/2006/relationships/hyperlink" Target="https://legemiddelverket.no/legemiddelmangel/nyheter-om-legemiddelmangel-og-avregistreringer/mangel-pa-trulicity" TargetMode="External"/><Relationship Id="rId73" Type="http://schemas.openxmlformats.org/officeDocument/2006/relationships/hyperlink" Target="https://legemiddelverket.no/nyheter/adrenalinpennen-emerade-trekkes-tilbake" TargetMode="External"/><Relationship Id="rId78" Type="http://schemas.openxmlformats.org/officeDocument/2006/relationships/hyperlink" Target="https://legemiddelverket.no/legemiddelmangel/nyheter-om-legemiddelmangel-og-avregistreringer/mangel-pa-rocaltrol" TargetMode="External"/><Relationship Id="rId94" Type="http://schemas.openxmlformats.org/officeDocument/2006/relationships/hyperlink" Target="https://www.legemiddelverket.no/legemiddelmangel/nyheter-om-legemiddelmangel-og-avregistreringer/mangel-pa-lisdeksamfetamin-kapsler" TargetMode="External"/><Relationship Id="rId99" Type="http://schemas.openxmlformats.org/officeDocument/2006/relationships/hyperlink" Target="https://legemiddelverket.no/legemiddelmangel/nyheter-om-legemiddelmangel-og-avregistreringer/mangel-pa-dupixent-ferdigfylt-penn" TargetMode="External"/><Relationship Id="rId101" Type="http://schemas.openxmlformats.org/officeDocument/2006/relationships/hyperlink" Target="https://www.legemiddelverket.no/legemiddelmangel/nyheter-om-legemiddelmangel-og-avregistreringer/mangel-pa-kortisonkrem-og-salver" TargetMode="External"/><Relationship Id="rId122" Type="http://schemas.openxmlformats.org/officeDocument/2006/relationships/hyperlink" Target="https://legemiddelverket.no/legemiddelmangel/nyheter-om-legemiddelmangel-og-avregistreringer/mangel-pa-ketalar-injeksjonsveske" TargetMode="External"/><Relationship Id="rId143" Type="http://schemas.openxmlformats.org/officeDocument/2006/relationships/hyperlink" Target="https://legemiddelverket.no/legemiddelmangel/nyheter-om-legemiddelmangel-og-avregistreringer/mangel-pa-toviaz-depottabletter" TargetMode="External"/><Relationship Id="rId148" Type="http://schemas.openxmlformats.org/officeDocument/2006/relationships/hyperlink" Target="https://www.dmp.no/legemiddelmangel/nyheter-om-legemiddelmangel-og-avregistreringer/zopiclone-actavis-tabletter-fases-ut" TargetMode="External"/><Relationship Id="rId164" Type="http://schemas.openxmlformats.org/officeDocument/2006/relationships/hyperlink" Target="https://www.dmp.no/legemiddelmangel/nyheter-om-legemiddelmangel-og-avregistreringer/mangel-pa-lisdeksamfetamin-kapsler" TargetMode="External"/><Relationship Id="rId169" Type="http://schemas.openxmlformats.org/officeDocument/2006/relationships/hyperlink" Target="https://www.dmp.no/legemiddelmangel/nyheter-om-legemiddelmangel-og-avregistreringer/Mangel-pa-Denagard-vet" TargetMode="External"/><Relationship Id="rId185" Type="http://schemas.openxmlformats.org/officeDocument/2006/relationships/hyperlink" Target="https://www.dmp.no/legemiddelmangel/nyheter-om-legemiddelmangel-og-avregistreringer/mangel-pa-lisdeksamfetamin-kapsler" TargetMode="External"/><Relationship Id="rId4" Type="http://schemas.openxmlformats.org/officeDocument/2006/relationships/hyperlink" Target="https://legemiddelverket.no/legemiddelmangel/nyheter-om-legemiddelmangel-og-avregistreringer/mangel-pa-lederspan-injeksjonsveske" TargetMode="External"/><Relationship Id="rId9" Type="http://schemas.openxmlformats.org/officeDocument/2006/relationships/hyperlink" Target="https://legemiddelverket.no/nyheter/salgsstopp-for-champix-tabletter" TargetMode="External"/><Relationship Id="rId180" Type="http://schemas.openxmlformats.org/officeDocument/2006/relationships/hyperlink" Target="https://www.dmp.no/legemiddelmangel/nyheter-om-legemiddelmangel-og-avregistreringer/mangel-pa-lisdeksamfetamin-kapsler" TargetMode="External"/><Relationship Id="rId26" Type="http://schemas.openxmlformats.org/officeDocument/2006/relationships/hyperlink" Target="https://legemiddelverket.no/legemiddelmangel/nyheter-om-legemiddelmangel-og-avregistreringer/mangel-pa-hostemiksturer" TargetMode="External"/><Relationship Id="rId47" Type="http://schemas.openxmlformats.org/officeDocument/2006/relationships/hyperlink" Target="https://legemiddelverket.no/legemiddelmangel/nyheter-om-legemiddelmangel-og-avregistreringer/mangel-pa-amoxicillin-tabletter-og-kapsler" TargetMode="External"/><Relationship Id="rId68" Type="http://schemas.openxmlformats.org/officeDocument/2006/relationships/hyperlink" Target="https://www.legemiddelverket.no/legemiddelmangel/nyheter-om-legemiddelmangel-og-avregistreringer/mangel-pa-lyrica-mikstur" TargetMode="External"/><Relationship Id="rId89" Type="http://schemas.openxmlformats.org/officeDocument/2006/relationships/hyperlink" Target="https://www.legemiddelverket.no/legemiddelmangel/nyheter-om-legemiddelmangel-og-avregistreringer/Mangel-Atomoxetine-Teva-kapsler" TargetMode="External"/><Relationship Id="rId112" Type="http://schemas.openxmlformats.org/officeDocument/2006/relationships/hyperlink" Target="https://www.dmp.no/legemiddelmangel/nyheter-om-legemiddelmangel-og-avregistreringer/mangel-pa-afipran-mikstur" TargetMode="External"/><Relationship Id="rId133" Type="http://schemas.openxmlformats.org/officeDocument/2006/relationships/hyperlink" Target="https://www.dmp.no/legemiddelmangel/nyheter-om-legemiddelmangel-og-avregistreringer/mangel-pa-sequidot" TargetMode="External"/><Relationship Id="rId154" Type="http://schemas.openxmlformats.org/officeDocument/2006/relationships/hyperlink" Target="https://www.dmp.no/legemiddelmangel/nyheter-om-legemiddelmangel-og-avregistreringer/mangel-pa-lisdeksamfetamin-kapsler" TargetMode="External"/><Relationship Id="rId175" Type="http://schemas.openxmlformats.org/officeDocument/2006/relationships/hyperlink" Target="https://www.dmp.no/legemiddelmangel/nyheter-om-legemiddelmangel-og-avregistreringer/Mangel-pa-Maxalt-Rapitab-smeltetabletter" TargetMode="External"/><Relationship Id="rId16" Type="http://schemas.openxmlformats.org/officeDocument/2006/relationships/hyperlink" Target="https://legemiddelverket.no/legemiddelmangel/nyheter-om-legemiddelmangel-og-avregistreringer/mangel-pa-etalpha-draper" TargetMode="External"/><Relationship Id="rId37" Type="http://schemas.openxmlformats.org/officeDocument/2006/relationships/hyperlink" Target="https://legemiddelverket.no/legemiddelmangel/nyheter-om-legemiddelmangel-og-avregistreringer/mangel-pa-tamoxifen-tabletter" TargetMode="External"/><Relationship Id="rId58" Type="http://schemas.openxmlformats.org/officeDocument/2006/relationships/hyperlink" Target="https://legemiddelverket.no/legemiddelmangel/nyheter-om-legemiddelmangel-og-avregistreringer/mangel-pa-minirin-nesespray" TargetMode="External"/><Relationship Id="rId79" Type="http://schemas.openxmlformats.org/officeDocument/2006/relationships/hyperlink" Target="https://legemiddelverket.no/legemiddelmangel/nyheter-om-legemiddelmangel-og-avregistreringer/mangel-pa-rocaltrol" TargetMode="External"/><Relationship Id="rId102" Type="http://schemas.openxmlformats.org/officeDocument/2006/relationships/hyperlink" Target="https://www.legemiddelverket.no/legemiddelmangel/nyheter-om-legemiddelmangel-og-avregistreringer/mangel-pa-kortisonkrem-og-salver" TargetMode="External"/><Relationship Id="rId123" Type="http://schemas.openxmlformats.org/officeDocument/2006/relationships/hyperlink" Target="https://legemiddelverket.no/legemiddelmangel/nyheter-om-legemiddelmangel-og-avregistreringer/mangel-pa-jylamvo" TargetMode="External"/><Relationship Id="rId144" Type="http://schemas.openxmlformats.org/officeDocument/2006/relationships/hyperlink" Target="https://www.legemiddelverket.no/legemiddelmangel/nyheter-om-legemiddelmangel-og-avregistreringer/mangel-pa-kortisonkrem-og-salver" TargetMode="External"/><Relationship Id="rId90" Type="http://schemas.openxmlformats.org/officeDocument/2006/relationships/hyperlink" Target="https://www.legemiddelverket.no/legemiddelmangel/nyheter-om-legemiddelmangel-og-avregistreringer/Mangel-Atomoxetine-Teva-kapsler" TargetMode="External"/><Relationship Id="rId165" Type="http://schemas.openxmlformats.org/officeDocument/2006/relationships/hyperlink" Target="https://www.dmp.no/legemiddelmangel/nyheter-om-legemiddelmangel-og-avregistreringer/mangel-pa-lisdeksamfetamin-kapsler" TargetMode="External"/><Relationship Id="rId186" Type="http://schemas.openxmlformats.org/officeDocument/2006/relationships/hyperlink" Target="https://www.dmp.no/legemiddelmangel/nyheter-om-legemiddelmangel-og-avregistreringer/mangel-pa-amoxicillin-tabletter-og-kapsler" TargetMode="External"/><Relationship Id="rId27" Type="http://schemas.openxmlformats.org/officeDocument/2006/relationships/hyperlink" Target="https://legemiddelverket.no/legemiddelmangel/nyheter-om-legemiddelmangel-og-avregistreringer/mangel-pa-gefitinib" TargetMode="External"/><Relationship Id="rId48" Type="http://schemas.openxmlformats.org/officeDocument/2006/relationships/hyperlink" Target="https://www.legemiddelverket.no/legemiddelmangel/nyheter-om-legemiddelmangel-og-avregistreringer/mangel-pa-erytromycin" TargetMode="External"/><Relationship Id="rId69" Type="http://schemas.openxmlformats.org/officeDocument/2006/relationships/hyperlink" Target="https://legemiddelverket.no/legemiddelmangel/nyheter-om-legemiddelmangel-og-avregistreringer/mangel-pa-prednisolon-5-mg" TargetMode="External"/><Relationship Id="rId113" Type="http://schemas.openxmlformats.org/officeDocument/2006/relationships/hyperlink" Target="https://www.legemiddelverket.no/legemiddelmangel/nyheter-om-legemiddelmangel-og-avregistreringer/Mangel-pa-Tambocor-Retard" TargetMode="External"/><Relationship Id="rId134" Type="http://schemas.openxmlformats.org/officeDocument/2006/relationships/hyperlink" Target="https://www.dmp.no/legemiddelmangel/nyheter-om-legemiddelmangel-og-avregistreringer/mangel-pa-indivina" TargetMode="External"/><Relationship Id="rId80" Type="http://schemas.openxmlformats.org/officeDocument/2006/relationships/hyperlink" Target="https://legemiddelverket.no/legemiddelmangel/nyheter-om-legemiddelmangel-og-avregistreringer/mangel-pa-synalar-med-chinoform-krem" TargetMode="External"/><Relationship Id="rId155" Type="http://schemas.openxmlformats.org/officeDocument/2006/relationships/hyperlink" Target="https://www.dmp.no/legemiddelmangel/nyheter-om-legemiddelmangel-og-avregistreringer/mangel-pa-lisdeksamfetamin-kapsler" TargetMode="External"/><Relationship Id="rId176" Type="http://schemas.openxmlformats.org/officeDocument/2006/relationships/hyperlink" Target="https://www.legemiddelverket.no/legemiddelmangel/nyheter-om-legemiddelmangel-og-avregistreringer/Mangel-pa-Tambocor-Retard" TargetMode="External"/><Relationship Id="rId17" Type="http://schemas.openxmlformats.org/officeDocument/2006/relationships/hyperlink" Target="https://legemiddelverket.no/legemiddelmangel/nyheter-om-legemiddelmangel-og-avregistreringer/mangel-pa-tramagetic-od" TargetMode="External"/><Relationship Id="rId38" Type="http://schemas.openxmlformats.org/officeDocument/2006/relationships/hyperlink" Target="https://legemiddelverket.no/legemiddelmangel/nyheter-om-legemiddelmangel-og-avregistreringer/mangel-pa-ozempic" TargetMode="External"/><Relationship Id="rId59" Type="http://schemas.openxmlformats.org/officeDocument/2006/relationships/hyperlink" Target="https://legemiddelverket.no/legemiddelmangel/nyheter-om-legemiddelmangel-og-avregistreringer/mangel-pa-budesonid-sandoz-nesespray" TargetMode="External"/><Relationship Id="rId103" Type="http://schemas.openxmlformats.org/officeDocument/2006/relationships/hyperlink" Target="https://www.legemiddelverket.no/legemiddelmangel/nyheter-om-legemiddelmangel-og-avregistreringer/mangel-pa-kortisonkrem-og-salver" TargetMode="External"/><Relationship Id="rId124" Type="http://schemas.openxmlformats.org/officeDocument/2006/relationships/hyperlink" Target="https://www.dmp.no/legemiddelmangel/nyheter-om-legemiddelmangel-og-avregistreringer/Mangel-pa-Monoket-OD-depotkapsler" TargetMode="External"/><Relationship Id="rId70" Type="http://schemas.openxmlformats.org/officeDocument/2006/relationships/hyperlink" Target="https://legemiddelverket.no/legemiddelmangel/nyheter-om-legemiddelmangel-og-avregistreringer/mangel-pa-prednisolon-25-mg" TargetMode="External"/><Relationship Id="rId91" Type="http://schemas.openxmlformats.org/officeDocument/2006/relationships/hyperlink" Target="https://www.legemiddelverket.no/legemiddelmangel/nyheter-om-legemiddelmangel-og-avregistreringer/Mangel-Atomoxetine-Teva-kapsler" TargetMode="External"/><Relationship Id="rId145" Type="http://schemas.openxmlformats.org/officeDocument/2006/relationships/hyperlink" Target="https://www.dmp.no/legemiddelmangel/nyheter-om-legemiddelmangel-og-avregistreringer/mangel-pa-fluoxetin-opploselige-tabletter" TargetMode="External"/><Relationship Id="rId166" Type="http://schemas.openxmlformats.org/officeDocument/2006/relationships/hyperlink" Target="https://www.dmp.no/legemiddelmangel/nyheter-om-legemiddelmangel-og-avregistreringer/mangel-pa-lisdeksamfetamin-kapsler" TargetMode="External"/><Relationship Id="rId187" Type="http://schemas.openxmlformats.org/officeDocument/2006/relationships/hyperlink" Target="https://www.dmp.no/legemiddelmangel/nyheter-om-legemiddelmangel-og-avregistreringer/Mangel-pa-terbinafin-tabletter" TargetMode="External"/><Relationship Id="rId1" Type="http://schemas.openxmlformats.org/officeDocument/2006/relationships/printerSettings" Target="../printerSettings/printerSettings1.bin"/><Relationship Id="rId28" Type="http://schemas.openxmlformats.org/officeDocument/2006/relationships/hyperlink" Target="https://legemiddelverket.no/legemiddelmangel/nyheter-om-legemiddelmangel-og-avregistreringer/mangel-pa-lasix-retard-depotkapsler" TargetMode="External"/><Relationship Id="rId49" Type="http://schemas.openxmlformats.org/officeDocument/2006/relationships/hyperlink" Target="https://legemiddelverket.no/legemiddelmangel/nyheter-om-legemiddelmangel-og-avregistreringer/mangel-pa-imukin-injeksjon" TargetMode="External"/><Relationship Id="rId114" Type="http://schemas.openxmlformats.org/officeDocument/2006/relationships/hyperlink" Target="https://www.legemiddelverket.no/legemiddelmangel/nyheter-om-legemiddelmangel-og-avregistreringer/mangel-pa-baklofen-25-mg" TargetMode="External"/><Relationship Id="rId60" Type="http://schemas.openxmlformats.org/officeDocument/2006/relationships/hyperlink" Target="https://legemiddelverket.no/legemiddelmangel/nyheter-om-legemiddelmangel-og-avregistreringer/mangel-pa-budesonid-sandoz-nesespray" TargetMode="External"/><Relationship Id="rId81" Type="http://schemas.openxmlformats.org/officeDocument/2006/relationships/hyperlink" Target="https://legemiddelverket.no/legemiddelmangel/nyheter-om-legemiddelmangel-og-avregistreringer/mangel-pa-bovilis-ringvac-vet" TargetMode="External"/><Relationship Id="rId135" Type="http://schemas.openxmlformats.org/officeDocument/2006/relationships/hyperlink" Target="https://www.dmp.no/legemiddelmangel/nyheter-om-legemiddelmangel-og-avregistreringer/mangel-pa-indivina" TargetMode="External"/><Relationship Id="rId156" Type="http://schemas.openxmlformats.org/officeDocument/2006/relationships/hyperlink" Target="https://www.dmp.no/legemiddelmangel/nyheter-om-legemiddelmangel-og-avregistreringer/mangel-pa-lisdeksamfetamin-kapsler" TargetMode="External"/><Relationship Id="rId177" Type="http://schemas.openxmlformats.org/officeDocument/2006/relationships/hyperlink" Target="https://legemiddelverket.no/legemiddelmangel/nyheter-om-legemiddelmangel-og-avregistreringer/mangel-pa-apocillin-1-g" TargetMode="External"/><Relationship Id="rId18" Type="http://schemas.openxmlformats.org/officeDocument/2006/relationships/hyperlink" Target="https://legemiddelverket.no/legemiddelmangel/nyheter-om-legemiddelmangel-og-avregistreringer/mangel-pa-ozempic" TargetMode="External"/><Relationship Id="rId39" Type="http://schemas.openxmlformats.org/officeDocument/2006/relationships/hyperlink" Target="https://www.legemiddelverket.no/legemiddelmangel/nyheter-om-legemiddelmangel-og-avregistreringer/mangel-pa-erytromyci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legemiddelverket.no/legemiddelmangel/nyheter-om-legemiddelmangel-og-avregistreringer/mangel-pa-alimemazin-draper" TargetMode="External"/><Relationship Id="rId21" Type="http://schemas.openxmlformats.org/officeDocument/2006/relationships/hyperlink" Target="https://legemiddelverket.no/legemiddelmangel/nyheter-om-legemiddelmangel-og-avregistreringer/ventet-mangel-pa-metalyse" TargetMode="External"/><Relationship Id="rId42" Type="http://schemas.openxmlformats.org/officeDocument/2006/relationships/hyperlink" Target="https://legemiddelverket.no/legemiddelmangel/nyheter-om-legemiddelmangel-og-avregistreringer/mangel-pa-estradot" TargetMode="External"/><Relationship Id="rId63" Type="http://schemas.openxmlformats.org/officeDocument/2006/relationships/hyperlink" Target="https://legemiddelverket.no/legemiddelmangel/nyheter-om-legemiddelmangel-og-avregistreringer/tramagetic-retard-75-mg-depottabletter-er-meldt-midlertidig-utgatt" TargetMode="External"/><Relationship Id="rId84" Type="http://schemas.openxmlformats.org/officeDocument/2006/relationships/hyperlink" Target="https://legemiddelverket.no/legemiddelmangel/nyheter-om-legemiddelmangel-og-avregistreringer/mangel-pa-lasix-retard-depotkapsler" TargetMode="External"/><Relationship Id="rId138" Type="http://schemas.openxmlformats.org/officeDocument/2006/relationships/hyperlink" Target="https://legemiddelverket.no/legemiddelmangel/nyheter-om-legemiddelmangel-og-avregistreringer/mangel-pa-metformin-orifarm-tabletter-500-mg" TargetMode="External"/><Relationship Id="rId159" Type="http://schemas.openxmlformats.org/officeDocument/2006/relationships/hyperlink" Target="https://legemiddelverket.no/legemiddelmangel/nyheter-om-legemiddelmangel-og-avregistreringer/mangel-pa-lyrica-mikstur" TargetMode="External"/><Relationship Id="rId170" Type="http://schemas.openxmlformats.org/officeDocument/2006/relationships/hyperlink" Target="https://legemiddelverket.no/legemiddelmangel/nyheter-om-legemiddelmangel-og-avregistreringer/mangel-pa-atomoxetine-teva-kapsler" TargetMode="External"/><Relationship Id="rId107" Type="http://schemas.openxmlformats.org/officeDocument/2006/relationships/hyperlink" Target="https://legemiddelverket.no/legemiddelmangel/nyheter-om-legemiddelmangel-og-avregistreringer/mangel-pa-ozempic" TargetMode="External"/><Relationship Id="rId11" Type="http://schemas.openxmlformats.org/officeDocument/2006/relationships/hyperlink" Target="https://red-legemiddelverket.hn.nhn.no/nyheter/mangel-pa-prednisolon-20-mg" TargetMode="External"/><Relationship Id="rId32" Type="http://schemas.openxmlformats.org/officeDocument/2006/relationships/hyperlink" Target="https://legemiddelverket.no/legemiddelmangel/nyheter-om-legemiddelmangel-og-avregistreringer/mangel-pa-adartrel" TargetMode="External"/><Relationship Id="rId53" Type="http://schemas.openxmlformats.org/officeDocument/2006/relationships/hyperlink" Target="https://legemiddelverket.no/legemiddelmangel/nyheter-om-legemiddelmangel-og-avregistreringer/mangel-pa-estradot" TargetMode="External"/><Relationship Id="rId74" Type="http://schemas.openxmlformats.org/officeDocument/2006/relationships/hyperlink" Target="https://legemiddelverket.no/legemiddelmangel/nyheter-om-legemiddelmangel-og-avregistreringer/mangel-pa-xeomin" TargetMode="External"/><Relationship Id="rId128" Type="http://schemas.openxmlformats.org/officeDocument/2006/relationships/hyperlink" Target="https://legemiddelverket.no/legemiddelmangel/nyheter-om-legemiddelmangel-og-avregistreringer/mangel-pa-jylamvo" TargetMode="External"/><Relationship Id="rId149" Type="http://schemas.openxmlformats.org/officeDocument/2006/relationships/hyperlink" Target="https://legemiddelverket.no/legemiddelmangel/nyheter-om-legemiddelmangel-og-avregistreringer/mangel-pa-xalkori-kapsler" TargetMode="External"/><Relationship Id="rId5" Type="http://schemas.openxmlformats.org/officeDocument/2006/relationships/hyperlink" Target="https://legemiddelverket.no/legemiddelmangel/nyheter-om-legemiddelmangel-og-avregistreringer/mangel-pa-lederspan-injeksjonsveske" TargetMode="External"/><Relationship Id="rId95" Type="http://schemas.openxmlformats.org/officeDocument/2006/relationships/hyperlink" Target="https://legemiddelverket.no/legemiddelmangel/nyheter-om-legemiddelmangel-og-avregistreringer/mangel-pa-syntocinon-nesespray" TargetMode="External"/><Relationship Id="rId160" Type="http://schemas.openxmlformats.org/officeDocument/2006/relationships/hyperlink" Target="https://legemiddelverket.no/legemiddelmangel/nyheter-om-legemiddelmangel-og-avregistreringer/mangel-pa-prednisolon-25-mg" TargetMode="External"/><Relationship Id="rId22" Type="http://schemas.openxmlformats.org/officeDocument/2006/relationships/hyperlink" Target="https://legemiddelverket.no/legemiddelmangel/nyheter-om-legemiddelmangel-og-avregistreringer/mangel-pa-cortison-tabletter" TargetMode="External"/><Relationship Id="rId43" Type="http://schemas.openxmlformats.org/officeDocument/2006/relationships/hyperlink" Target="https://legemiddelverket.no/legemiddelmangel/nyheter-om-legemiddelmangel-og-avregistreringer/mangel-pa-nevanac-oyedraper" TargetMode="External"/><Relationship Id="rId64" Type="http://schemas.openxmlformats.org/officeDocument/2006/relationships/hyperlink" Target="https://legemiddelverket.no/legemiddelmangel/nyheter-om-legemiddelmangel-og-avregistreringer/mangel-pa-vaxchora-og-dukoral" TargetMode="External"/><Relationship Id="rId118" Type="http://schemas.openxmlformats.org/officeDocument/2006/relationships/hyperlink" Target="https://legemiddelverket.no/legemiddelmangel/nyheter-om-legemiddelmangel-og-avregistreringer/mangel-pa-zoloft-tabletter-25-mg" TargetMode="External"/><Relationship Id="rId139" Type="http://schemas.openxmlformats.org/officeDocument/2006/relationships/hyperlink" Target="https://legemiddelverket.no/legemiddelmangel/nyheter-om-legemiddelmangel-og-avregistreringer/mangel-pa-kaleorid-depottabletter" TargetMode="External"/><Relationship Id="rId85" Type="http://schemas.openxmlformats.org/officeDocument/2006/relationships/hyperlink" Target="https://eur04.safelinks.protection.outlook.com/?url=https%3A%2F%2Furldefense.com%2Fv3%2F__https%3A%2F%2Flegemiddelverket.no%2Fnyheter%2Fmangel-pa-questran__%3B!!I5RyydYb1W3tjTUU!yhH6m05eLKCBXLX44BcvsmnT6gcfbA5wgQ2AbP5gHcGw8P8gYU2h5IcVWoIdpLr-3iyuGD7I0hp_IQNwq-q1Moo65BW0VfFPQp2teAJDcFJ8kQ%24&amp;data=05%7C01%7CDusan.Milicevic%40legemiddelverket.no%7Cfdb99cc4555e48ef52d608db006e226d%7Caa4622e83f3447878f964ce46f95491c%7C0%7C0%7C638104245256722181%7CUnknown%7CTWFpbGZsb3d8eyJWIjoiMC4wLjAwMDAiLCJQIjoiV2luMzIiLCJBTiI6Ik1haWwiLCJXVCI6Mn0%3D%7C3000%7C%7C%7C&amp;sdata=b7KTt2X8VPy3JFjkjeIWNhKLfosjN%2FaPUQLJzmHVTFU%3D&amp;reserved=0" TargetMode="External"/><Relationship Id="rId150" Type="http://schemas.openxmlformats.org/officeDocument/2006/relationships/hyperlink" Target="https://legemiddelverket.no/legemiddelmangel/nyheter-om-legemiddelmangel-og-avregistreringer/mangel-pa-toviaz-depottabletter" TargetMode="External"/><Relationship Id="rId171" Type="http://schemas.openxmlformats.org/officeDocument/2006/relationships/hyperlink" Target="https://legemiddelverket.no/legemiddelmangel/nyheter-om-legemiddelmangel-og-avregistreringer/mangel-pa-synalar-med-chinoform-krem" TargetMode="External"/><Relationship Id="rId12" Type="http://schemas.openxmlformats.org/officeDocument/2006/relationships/hyperlink" Target="https://legemiddelverket.no/legemiddelmangel/nyheter-om-legemiddelmangel-og-avregistreringer/mangel-pa-prednisolon-25-mg-tabletter" TargetMode="External"/><Relationship Id="rId33" Type="http://schemas.openxmlformats.org/officeDocument/2006/relationships/hyperlink" Target="https://legemiddelverket.no/legemiddelmangel/nyheter-om-legemiddelmangel-og-avregistreringer/mangel-pa-bonviva-injeksjonsveske-avpublisert" TargetMode="External"/><Relationship Id="rId108" Type="http://schemas.openxmlformats.org/officeDocument/2006/relationships/hyperlink" Target="https://legemiddelverket.no/legemiddelmangel/nyheter-om-legemiddelmangel-og-avregistreringer/mangel-pa-neurontin-kapsler" TargetMode="External"/><Relationship Id="rId129" Type="http://schemas.openxmlformats.org/officeDocument/2006/relationships/hyperlink" Target="https://legemiddelverket.no/legemiddelmangel/nyheter-om-legemiddelmangel-og-avregistreringer/mangel-pa-rekovelle" TargetMode="External"/><Relationship Id="rId54" Type="http://schemas.openxmlformats.org/officeDocument/2006/relationships/hyperlink" Target="https://legemiddelverket.no/legemiddelmangel/nyheter-om-legemiddelmangel-og-avregistreringer/mangel-pa-estradot" TargetMode="External"/><Relationship Id="rId75" Type="http://schemas.openxmlformats.org/officeDocument/2006/relationships/hyperlink" Target="https://legemiddelverket.no/legemiddelmangel/nyheter-om-legemiddelmangel-og-avregistreringer/mangel-pa-arava-og-leflunomide-tabletter" TargetMode="External"/><Relationship Id="rId96" Type="http://schemas.openxmlformats.org/officeDocument/2006/relationships/hyperlink" Target="https://legemiddelverket.no/legemiddelmangel/nyheter-om-legemiddelmangel-og-avregistreringer/mangel-pa-dalacin-granulat-til-mikstur" TargetMode="External"/><Relationship Id="rId140" Type="http://schemas.openxmlformats.org/officeDocument/2006/relationships/hyperlink" Target="https://legemiddelverket.no/legemiddelmangel/nyheter-om-legemiddelmangel-og-avregistreringer/mangel-pa-aponova-depotkapsler" TargetMode="External"/><Relationship Id="rId161" Type="http://schemas.openxmlformats.org/officeDocument/2006/relationships/hyperlink" Target="https://legemiddelverket.no/legemiddelmangel/nyheter-om-legemiddelmangel-og-avregistreringer/mangel-pa-prednisolon-5-mg" TargetMode="External"/><Relationship Id="rId1" Type="http://schemas.openxmlformats.org/officeDocument/2006/relationships/printerSettings" Target="../printerSettings/printerSettings5.bin"/><Relationship Id="rId6" Type="http://schemas.openxmlformats.org/officeDocument/2006/relationships/hyperlink" Target="https://legemiddelverket.no/legemiddelmangel/nyheter-om-legemiddelmangel-og-avregistreringer/mangel-pa-vivotif-tabletter" TargetMode="External"/><Relationship Id="rId23" Type="http://schemas.openxmlformats.org/officeDocument/2006/relationships/hyperlink" Target="https://legemiddelverket.no/legemiddelmangel/nyheter-om-legemiddelmangel-og-avregistreringer/mangel-pa-spirix-tabletter" TargetMode="External"/><Relationship Id="rId28" Type="http://schemas.openxmlformats.org/officeDocument/2006/relationships/hyperlink" Target="https://legemiddelverket.no/legemiddelmangel/nyheter-om-legemiddelmangel-og-avregistreringer/mangel-pa-spirix-tabletter" TargetMode="External"/><Relationship Id="rId49" Type="http://schemas.openxmlformats.org/officeDocument/2006/relationships/hyperlink" Target="https://legemiddelverket.no/legemiddelmangel/nyheter-om-legemiddelmangel-og-avregistreringer/mangel-pa-stalevo-tabletter" TargetMode="External"/><Relationship Id="rId114" Type="http://schemas.openxmlformats.org/officeDocument/2006/relationships/hyperlink" Target="https://legemiddelverket.no/legemiddelmangel/nyheter-om-legemiddelmangel-og-avregistreringer/mangel-pa-ibux-mikstur" TargetMode="External"/><Relationship Id="rId119" Type="http://schemas.openxmlformats.org/officeDocument/2006/relationships/hyperlink" Target="https://legemiddelverket.no/legemiddelmangel/nyheter-om-legemiddelmangel-og-avregistreringer/mangel-pa-marcain-adrenalin-injeksjonsveske" TargetMode="External"/><Relationship Id="rId44" Type="http://schemas.openxmlformats.org/officeDocument/2006/relationships/hyperlink" Target="https://legemiddelverket.no/legemiddelmangel/mangel-pa-xylocain-adrenalin" TargetMode="External"/><Relationship Id="rId60" Type="http://schemas.openxmlformats.org/officeDocument/2006/relationships/hyperlink" Target="https://legemiddelverket.no/legemiddelmangel/nyheter-om-legemiddelmangel-og-avregistreringer/mangel-pa-caprelsa" TargetMode="External"/><Relationship Id="rId65" Type="http://schemas.openxmlformats.org/officeDocument/2006/relationships/hyperlink" Target="https://legemiddelverket.no/legemiddelmangel/nyheter-om-legemiddelmangel-og-avregistreringer/mangel-pa-apocillin-1-g-tabletter" TargetMode="External"/><Relationship Id="rId81" Type="http://schemas.openxmlformats.org/officeDocument/2006/relationships/hyperlink" Target="https://legemiddelverket.no/legemiddelmangel/nyheter-om-legemiddelmangel-og-avregistreringer/mangel-pa-cinacalcet-tabletter" TargetMode="External"/><Relationship Id="rId86" Type="http://schemas.openxmlformats.org/officeDocument/2006/relationships/hyperlink" Target="https://legemiddelverket.no/legemiddelmangel/nyheter-om-legemiddelmangel-og-avregistreringer/mangel-pa-dukoral" TargetMode="External"/><Relationship Id="rId130" Type="http://schemas.openxmlformats.org/officeDocument/2006/relationships/hyperlink" Target="https://legemiddelverket.no/legemiddelmangel/nyheter-om-legemiddelmangel-og-avregistreringer/mangel-pa-lasix-retard-depotkapsler" TargetMode="External"/><Relationship Id="rId135" Type="http://schemas.openxmlformats.org/officeDocument/2006/relationships/hyperlink" Target="https://legemiddelverket.no/legemiddelmangel/nyheter-om-legemiddelmangel-og-avregistreringer/mangel-pa-rilutek-tabletter" TargetMode="External"/><Relationship Id="rId151" Type="http://schemas.openxmlformats.org/officeDocument/2006/relationships/hyperlink" Target="https://legemiddelverket.no/legemiddelmangel/nyheter-om-legemiddelmangel-og-avregistreringer/mangel-pa-toviaz-depottabletter" TargetMode="External"/><Relationship Id="rId156" Type="http://schemas.openxmlformats.org/officeDocument/2006/relationships/hyperlink" Target="https://legemiddelverket.no/legemiddelmangel/nyheter-om-legemiddelmangel-og-avregistreringer/mangel-pa-budesonid-sandoz-nesespray" TargetMode="External"/><Relationship Id="rId172" Type="http://schemas.openxmlformats.org/officeDocument/2006/relationships/printerSettings" Target="../printerSettings/printerSettings8.bin"/><Relationship Id="rId13" Type="http://schemas.openxmlformats.org/officeDocument/2006/relationships/hyperlink" Target="https://legemiddelverket.no/legemiddelmangel/nyheter-om-legemiddelmangel-og-avregistreringer/mangel-pa-synalar-med-chinoform-krem" TargetMode="External"/><Relationship Id="rId18" Type="http://schemas.openxmlformats.org/officeDocument/2006/relationships/hyperlink" Target="https://legemiddelverket.no/legemiddelmangel/nyheter-om-legemiddelmangel-og-avregistreringer/mangel-pa-ixiaro-injeksjonsveske" TargetMode="External"/><Relationship Id="rId39" Type="http://schemas.openxmlformats.org/officeDocument/2006/relationships/hyperlink" Target="https://legemiddelverket.no/veterinermedisin/mangel-pa-legemidler-til-dyr/mangel-pa-drontaste-tabletter" TargetMode="External"/><Relationship Id="rId109" Type="http://schemas.openxmlformats.org/officeDocument/2006/relationships/hyperlink" Target="https://legemiddelverket.no/legemiddelmangel/nyheter-om-legemiddelmangel-og-avregistreringer/mangel-pa-sumatriptan-tabletter" TargetMode="External"/><Relationship Id="rId34" Type="http://schemas.openxmlformats.org/officeDocument/2006/relationships/hyperlink" Target="https://legemiddelverket.no/legemiddelmangel/nyheter-om-legemiddelmangel-og-avregistreringer/mangel-pa-xalcom-oyedraper" TargetMode="External"/><Relationship Id="rId50" Type="http://schemas.openxmlformats.org/officeDocument/2006/relationships/hyperlink" Target="https://legemiddelverket.no/legemiddelmangel/nyheter-om-legemiddelmangel-og-avregistreringer/mangel-pa-augmentin-mikstur" TargetMode="External"/><Relationship Id="rId55" Type="http://schemas.openxmlformats.org/officeDocument/2006/relationships/hyperlink" Target="https://legemiddelverket.no/legemiddelmangel/nyheter-om-legemiddelmangel-og-avregistreringer/mangel-pa-estradot" TargetMode="External"/><Relationship Id="rId76" Type="http://schemas.openxmlformats.org/officeDocument/2006/relationships/hyperlink" Target="https://legemiddelverket.no/legemiddelmangel/nyheter-om-legemiddelmangel-og-avregistreringer/mangel-pa-arava-og-leflunomide-tabletter" TargetMode="External"/><Relationship Id="rId97" Type="http://schemas.openxmlformats.org/officeDocument/2006/relationships/hyperlink" Target="https://legemiddelverket.no/legemiddelmangel/nyheter-om-legemiddelmangel-og-avregistreringer/mangel-pa-eldepryl-tabletter" TargetMode="External"/><Relationship Id="rId104" Type="http://schemas.openxmlformats.org/officeDocument/2006/relationships/hyperlink" Target="https://legemiddelverket.no/legemiddelmangel/nyheter-om-legemiddelmangel-og-avregistreringer/mangel-pa-yellox-oyedraper" TargetMode="External"/><Relationship Id="rId120" Type="http://schemas.openxmlformats.org/officeDocument/2006/relationships/hyperlink" Target="https://legemiddelverket.no/legemiddelmangel/nyheter-om-legemiddelmangel-og-avregistreringer/mangel-pa-marcain-adrenalin-injeksjonsveske" TargetMode="External"/><Relationship Id="rId125" Type="http://schemas.openxmlformats.org/officeDocument/2006/relationships/hyperlink" Target="https://legemiddelverket.no/veterinermedisin/mangel-pa-legemidler-til-dyr/mangel-pa-coopersect-vet-10-mgml-paflekkingsveske-opplosning" TargetMode="External"/><Relationship Id="rId141" Type="http://schemas.openxmlformats.org/officeDocument/2006/relationships/hyperlink" Target="https://legemiddelverket.no/legemiddelmangel/nyheter-om-legemiddelmangel-og-avregistreringer/mangel-pa-normorix-mite" TargetMode="External"/><Relationship Id="rId146" Type="http://schemas.openxmlformats.org/officeDocument/2006/relationships/hyperlink" Target="https://legemiddelverket.no/legemiddelmangel/nyheter-om-legemiddelmangel-og-avregistreringer/mangel-pa-nordimet-injeksjonsveske-225-mg" TargetMode="External"/><Relationship Id="rId167" Type="http://schemas.openxmlformats.org/officeDocument/2006/relationships/hyperlink" Target="https://legemiddelverket.no/legemiddelmangel/nyheter-om-legemiddelmangel-og-avregistreringer/mangel-pa-atomoxetine-teva-kapsler" TargetMode="External"/><Relationship Id="rId7" Type="http://schemas.openxmlformats.org/officeDocument/2006/relationships/hyperlink" Target="https://legemiddelverket.no/legemiddelmangel/nyheter-om-legemiddelmangel-og-avregistreringer/mangel-pa-rhinox-nesedraper" TargetMode="External"/><Relationship Id="rId71" Type="http://schemas.openxmlformats.org/officeDocument/2006/relationships/hyperlink" Target="https://legemiddelverket.no/nyheter/mangel-pa-paracetamol" TargetMode="External"/><Relationship Id="rId92" Type="http://schemas.openxmlformats.org/officeDocument/2006/relationships/hyperlink" Target="https://legemiddelverket.no/legemiddelmangel/nyheter-om-legemiddelmangel-og-avregistreringer/zopiclone-tabletter-fases-ut" TargetMode="External"/><Relationship Id="rId162" Type="http://schemas.openxmlformats.org/officeDocument/2006/relationships/hyperlink" Target="https://legemiddelverket.no/legemiddelmangel/nyheter-om-legemiddelmangel-og-avregistreringer/mangel-pa-stesolid-rektalveske" TargetMode="External"/><Relationship Id="rId2" Type="http://schemas.openxmlformats.org/officeDocument/2006/relationships/printerSettings" Target="../printerSettings/printerSettings6.bin"/><Relationship Id="rId29" Type="http://schemas.openxmlformats.org/officeDocument/2006/relationships/hyperlink" Target="https://legemiddelverket.no/legemiddelmangel/nyheter-om-legemiddelmangel-og-avregistreringer/mangel-pa-rimstar-tabletter" TargetMode="External"/><Relationship Id="rId24" Type="http://schemas.openxmlformats.org/officeDocument/2006/relationships/hyperlink" Target="https://legemiddelverket.no/legemiddelmangel/nyheter-om-legemiddelmangel-og-avregistreringer/mangel-pa-atropin-injeksjonsveske" TargetMode="External"/><Relationship Id="rId40" Type="http://schemas.openxmlformats.org/officeDocument/2006/relationships/hyperlink" Target="https://legemiddelverket.no/legemiddelmangel/nyheter-om-legemiddelmangel-og-avregistreringer/mangel-pa-vaxchora-og-dukoral" TargetMode="External"/><Relationship Id="rId45" Type="http://schemas.openxmlformats.org/officeDocument/2006/relationships/hyperlink" Target="https://legemiddelverket.no/legemiddelmangel/nyheter-om-legemiddelmangel-og-avregistreringer/mangel-pa-azopt-oyedraper" TargetMode="External"/><Relationship Id="rId66" Type="http://schemas.openxmlformats.org/officeDocument/2006/relationships/hyperlink" Target="https://legemiddelverket.no/legemiddelmangel/nyheter-om-legemiddelmangel-og-avregistreringer/mangel-pa-apocillin-660-mg-tabletter" TargetMode="External"/><Relationship Id="rId87" Type="http://schemas.openxmlformats.org/officeDocument/2006/relationships/hyperlink" Target="https://legemiddelverket.no/veterinermedisin/mangel-pa-legemidler-til-dyr/mangel-pa-ovivac-p-vet-og-tribovax-vet-vaksiner" TargetMode="External"/><Relationship Id="rId110" Type="http://schemas.openxmlformats.org/officeDocument/2006/relationships/hyperlink" Target="https://legemiddelverket.no/legemiddelmangel/nyheter-om-legemiddelmangel-og-avregistreringer/mangel-pa-sumatriptan-tabletter" TargetMode="External"/><Relationship Id="rId115" Type="http://schemas.openxmlformats.org/officeDocument/2006/relationships/hyperlink" Target="https://legemiddelverket.no/legemiddelmangel/mangel-pa-xylocain-adrenalin" TargetMode="External"/><Relationship Id="rId131" Type="http://schemas.openxmlformats.org/officeDocument/2006/relationships/hyperlink" Target="https://legemiddelverket.no/legemiddelmangel/nyheter-om-legemiddelmangel-og-avregistreringer/mangel-pa-caverject-dual-injeksjon-20-g05-ml" TargetMode="External"/><Relationship Id="rId136" Type="http://schemas.openxmlformats.org/officeDocument/2006/relationships/hyperlink" Target="https://legemiddelverket.no/legemiddelmangel/nyheter-om-legemiddelmangel-og-avregistreringer/mangel-pa-amoxicillin-tabletter-og-kapsler" TargetMode="External"/><Relationship Id="rId157" Type="http://schemas.openxmlformats.org/officeDocument/2006/relationships/hyperlink" Target="https://legemiddelverket.no/legemiddelmangel/nyheter-om-legemiddelmangel-og-avregistreringer/mangel-pa-budesonid-sandoz-nesespray" TargetMode="External"/><Relationship Id="rId61" Type="http://schemas.openxmlformats.org/officeDocument/2006/relationships/hyperlink" Target="https://legemiddelverket.no/legemiddelmangel/nyheter-om-legemiddelmangel-og-avregistreringer/mangel-pa-cilox" TargetMode="External"/><Relationship Id="rId82" Type="http://schemas.openxmlformats.org/officeDocument/2006/relationships/hyperlink" Target="https://legemiddelverket.no/legemiddelmangel/nyheter-om-legemiddelmangel-og-avregistreringer/mangel-pa-eldepryl-tabletter" TargetMode="External"/><Relationship Id="rId152" Type="http://schemas.openxmlformats.org/officeDocument/2006/relationships/hyperlink" Target="https://legemiddelverket.no/legemiddelmangel/nyheter-om-legemiddelmangel-og-avregistreringer/mangel-pa-trulicity" TargetMode="External"/><Relationship Id="rId173" Type="http://schemas.openxmlformats.org/officeDocument/2006/relationships/drawing" Target="../drawings/drawing2.xml"/><Relationship Id="rId19" Type="http://schemas.openxmlformats.org/officeDocument/2006/relationships/hyperlink" Target="https://legemiddelverket.no/legemiddelmangel/nyheter-om-legemiddelmangel-og-avregistreringer/mangel-pa-amoxicillin" TargetMode="External"/><Relationship Id="rId14" Type="http://schemas.openxmlformats.org/officeDocument/2006/relationships/hyperlink" Target="https://legemiddelverket.no/veterinermedisin/mangel-pa-legemidler-til-dyr/mangel-pa-cytopoint" TargetMode="External"/><Relationship Id="rId30" Type="http://schemas.openxmlformats.org/officeDocument/2006/relationships/hyperlink" Target="https://legemiddelverket.no/veterinermedisin/mangel-pa-legemidler-til-dyr/mangel-pa-ronaxan-vet-20-mg-tabletter" TargetMode="External"/><Relationship Id="rId35" Type="http://schemas.openxmlformats.org/officeDocument/2006/relationships/hyperlink" Target="https://legemiddelverket.no/legemiddelmangel/nyheter-om-legemiddelmangel-og-avregistreringer/mangel-pa-augmentin-tabletter" TargetMode="External"/><Relationship Id="rId56" Type="http://schemas.openxmlformats.org/officeDocument/2006/relationships/hyperlink" Target="https://legemiddelverket.no/legemiddelmangel/nyheter-om-legemiddelmangel-og-avregistreringer/mangel-pa-estradot" TargetMode="External"/><Relationship Id="rId77" Type="http://schemas.openxmlformats.org/officeDocument/2006/relationships/hyperlink" Target="https://legemiddelverket.no/legemiddelmangel/nyheter-om-legemiddelmangel-og-avregistreringer/mangel-pa-alimemazin-draper" TargetMode="External"/><Relationship Id="rId100" Type="http://schemas.openxmlformats.org/officeDocument/2006/relationships/hyperlink" Target="https://legemiddelverket.no/legemiddelmangel/nyheter-om-legemiddelmangel-og-avregistreringer/mangel-pa-celeston-injeksjonsveske" TargetMode="External"/><Relationship Id="rId105" Type="http://schemas.openxmlformats.org/officeDocument/2006/relationships/hyperlink" Target="https://legemiddelverket.no/legemiddelmangel/nyheter-om-legemiddelmangel-og-avregistreringer/mangel-pa-inuxair-inhalasjonsaerosol" TargetMode="External"/><Relationship Id="rId126" Type="http://schemas.openxmlformats.org/officeDocument/2006/relationships/hyperlink" Target="https://legemiddelverket.no/legemiddelmangel/nyheter-om-legemiddelmangel-og-avregistreringer/mangel-pa-avamys-nesespray" TargetMode="External"/><Relationship Id="rId147" Type="http://schemas.openxmlformats.org/officeDocument/2006/relationships/hyperlink" Target="https://legemiddelverket.no/legemiddelmangel/nyheter-om-legemiddelmangel-og-avregistreringer/mangel-pa-maxalt-tabletter-og-maxalt-rapitab-smeltetabletter" TargetMode="External"/><Relationship Id="rId168" Type="http://schemas.openxmlformats.org/officeDocument/2006/relationships/hyperlink" Target="https://legemiddelverket.no/legemiddelmangel/nyheter-om-legemiddelmangel-og-avregistreringer/mangel-pa-atomoxetine-teva-kapsler" TargetMode="External"/><Relationship Id="rId8" Type="http://schemas.openxmlformats.org/officeDocument/2006/relationships/hyperlink" Target="https://legemiddelverket.no/legemiddelmangel/nyheter-om-legemiddelmangel-og-avregistreringer/mangel-pa-calcium-sandoz-brusetabletter" TargetMode="External"/><Relationship Id="rId51" Type="http://schemas.openxmlformats.org/officeDocument/2006/relationships/hyperlink" Target="https://legemiddelverket.no/legemiddelmangel/nyheter-om-legemiddelmangel-og-avregistreringer/mangel-pa-azitromax-pulver-til-mikstur" TargetMode="External"/><Relationship Id="rId72" Type="http://schemas.openxmlformats.org/officeDocument/2006/relationships/hyperlink" Target="https://legemiddelverket.no/nyheter/mangel-pa-minirin-10-mikrogramdose-og-octostim-150-mikrogramdose-nesespray" TargetMode="External"/><Relationship Id="rId93" Type="http://schemas.openxmlformats.org/officeDocument/2006/relationships/hyperlink" Target="https://legemiddelverket.no/legemiddelmangel/nyheter-om-legemiddelmangel-og-avregistreringer/zopiclone-tabletter-fases-ut" TargetMode="External"/><Relationship Id="rId98" Type="http://schemas.openxmlformats.org/officeDocument/2006/relationships/hyperlink" Target="https://legemiddelverket.no/legemiddelmangel/nyheter-om-legemiddelmangel-og-avregistreringer/mangel-pa-dapson-tabletter" TargetMode="External"/><Relationship Id="rId121" Type="http://schemas.openxmlformats.org/officeDocument/2006/relationships/hyperlink" Target="https://legemiddelverket.no/veterinermedisin/mangel-pa-legemidler-til-dyr/mangel-pa-canaural-vet-oredraper" TargetMode="External"/><Relationship Id="rId142" Type="http://schemas.openxmlformats.org/officeDocument/2006/relationships/hyperlink" Target="https://legemiddelverket.no/veterinermedisin/mangel-pa-veterinere-legemidler/mangel-pa-dysect-vet-pahellingsveske" TargetMode="External"/><Relationship Id="rId163" Type="http://schemas.openxmlformats.org/officeDocument/2006/relationships/hyperlink" Target="https://legemiddelverket.no/legemiddelmangel/nyheter-om-legemiddelmangel-og-avregistreringer/mangel-pa-caverject-dual-injeksjon-20-g05-ml" TargetMode="External"/><Relationship Id="rId3" Type="http://schemas.openxmlformats.org/officeDocument/2006/relationships/printerSettings" Target="../printerSettings/printerSettings7.bin"/><Relationship Id="rId25" Type="http://schemas.openxmlformats.org/officeDocument/2006/relationships/hyperlink" Target="https://legemiddelverket.no/legemiddelmangel/nyheter-om-legemiddelmangel-og-avregistreringer/mangel-pa-terbinafin" TargetMode="External"/><Relationship Id="rId46" Type="http://schemas.openxmlformats.org/officeDocument/2006/relationships/hyperlink" Target="https://legemiddelverket.no/legemiddelmangel/nyheter-om-legemiddelmangel-og-avregistreringer/mangel-pa-procren-depot" TargetMode="External"/><Relationship Id="rId67" Type="http://schemas.openxmlformats.org/officeDocument/2006/relationships/hyperlink" Target="https://legemiddelverket.no/legemiddelmangel/nyheter-om-legemiddelmangel-og-avregistreringer/mangel-pa-vaxchora-og-dukoral" TargetMode="External"/><Relationship Id="rId116" Type="http://schemas.openxmlformats.org/officeDocument/2006/relationships/hyperlink" Target="https://legemiddelverket.no/legemiddelmangel/nyheter-om-legemiddelmangel-og-avregistreringer/mangel-pa-vibranord-mikstur" TargetMode="External"/><Relationship Id="rId137" Type="http://schemas.openxmlformats.org/officeDocument/2006/relationships/hyperlink" Target="https://legemiddelverket.no/legemiddelmangel/nyheter-om-legemiddelmangel-og-avregistreringer/mangel-pa-sabrilex-tabletter" TargetMode="External"/><Relationship Id="rId158" Type="http://schemas.openxmlformats.org/officeDocument/2006/relationships/hyperlink" Target="https://legemiddelverket.no/legemiddelmangel/nyheter-om-legemiddelmangel-og-avregistreringer/mangel-pa-phosphoral" TargetMode="External"/><Relationship Id="rId20" Type="http://schemas.openxmlformats.org/officeDocument/2006/relationships/hyperlink" Target="https://legemiddelverket.no/legemiddelmangel/nyheter-om-legemiddelmangel-og-avregistreringer/mangel-pa-azitromax-pulver-til-mikstur" TargetMode="External"/><Relationship Id="rId41" Type="http://schemas.openxmlformats.org/officeDocument/2006/relationships/hyperlink" Target="https://legemiddelverket.no/legemiddelmangel/nyheter-om-legemiddelmangel-og-avregistreringer/mangel-pa-ondansetron-smeltetablett" TargetMode="External"/><Relationship Id="rId62" Type="http://schemas.openxmlformats.org/officeDocument/2006/relationships/hyperlink" Target="../Mangel%20p&#229;%20Weifapenin%20mikstur" TargetMode="External"/><Relationship Id="rId83" Type="http://schemas.openxmlformats.org/officeDocument/2006/relationships/hyperlink" Target="https://legemiddelverket.no/legemiddelmangel/nyheter-om-legemiddelmangel-og-avregistreringer/mangel-pa-gefitinib" TargetMode="External"/><Relationship Id="rId88" Type="http://schemas.openxmlformats.org/officeDocument/2006/relationships/hyperlink" Target="https://legemiddelverket.no/veterinermedisin/mangel-pa-legemidler-til-dyr/mangel-pa-ovivac-p-vet-og-tribovax-vet-vaksiner" TargetMode="External"/><Relationship Id="rId111" Type="http://schemas.openxmlformats.org/officeDocument/2006/relationships/hyperlink" Target="../Mangel%20p&#229;%20Weifapenin%20mikstur" TargetMode="External"/><Relationship Id="rId132" Type="http://schemas.openxmlformats.org/officeDocument/2006/relationships/hyperlink" Target="https://legemiddelverket.no/veterinermedisin/mangel-pa-legemidler-til-dyr/mangel-pa-becoplex-vet-injeksjon" TargetMode="External"/><Relationship Id="rId153" Type="http://schemas.openxmlformats.org/officeDocument/2006/relationships/hyperlink" Target="https://legemiddelverket.no/legemiddelmangel/nyheter-om-legemiddelmangel-og-avregistreringer/mangel-pa-trulicity" TargetMode="External"/><Relationship Id="rId15" Type="http://schemas.openxmlformats.org/officeDocument/2006/relationships/hyperlink" Target="https://legemiddelverket.no/veterinermedisin/mangel-pa-legemidler-til-dyr/mangel-pa-cytopoint" TargetMode="External"/><Relationship Id="rId36" Type="http://schemas.openxmlformats.org/officeDocument/2006/relationships/hyperlink" Target="https://legemiddelverket.no/legemiddelmangel/nyheter-om-legemiddelmangel-og-avregistreringer/mangel-pa-amiodaron-konsentrat-til-infusjons-injeksjonsveske" TargetMode="External"/><Relationship Id="rId57" Type="http://schemas.openxmlformats.org/officeDocument/2006/relationships/hyperlink" Target="https://legemiddelverket.no/legemiddelmangel/nyheter-om-legemiddelmangel-og-avregistreringer/mangel-pa-estalis" TargetMode="External"/><Relationship Id="rId106" Type="http://schemas.openxmlformats.org/officeDocument/2006/relationships/hyperlink" Target="https://legemiddelverket.no/legemiddelmangel/nyheter-om-legemiddelmangel-og-avregistreringer/mangel-pa-lyrica-kapsler" TargetMode="External"/><Relationship Id="rId127" Type="http://schemas.openxmlformats.org/officeDocument/2006/relationships/hyperlink" Target="https://legemiddelverket.no/legemiddelmangel/nyheter-om-legemiddelmangel-og-avregistreringer/mangel-pa-aldara-krem" TargetMode="External"/><Relationship Id="rId10" Type="http://schemas.openxmlformats.org/officeDocument/2006/relationships/hyperlink" Target="https://legemiddelverket.no/legemiddelmangel/nyheter-om-legemiddelmangel-og-avregistreringer/mangel-pa-prednisolon-5-mg-tabletter" TargetMode="External"/><Relationship Id="rId31" Type="http://schemas.openxmlformats.org/officeDocument/2006/relationships/hyperlink" Target="https://legemiddelverket.no/legemiddelmangel/nyheter-om-legemiddelmangel-og-avregistreringer/mangel-pa-adartrel" TargetMode="External"/><Relationship Id="rId52" Type="http://schemas.openxmlformats.org/officeDocument/2006/relationships/hyperlink" Target="https://legemiddelverket.no/legemiddelmangel/nyheter-om-legemiddelmangel-og-avregistreringer/mangel-pa-migea-tabletter" TargetMode="External"/><Relationship Id="rId73" Type="http://schemas.openxmlformats.org/officeDocument/2006/relationships/hyperlink" Target="https://legemiddelverket.no/legemiddelmangel/nyheter-om-legemiddelmangel-og-avregistreringer/mangel-pa-synarela" TargetMode="External"/><Relationship Id="rId78" Type="http://schemas.openxmlformats.org/officeDocument/2006/relationships/hyperlink" Target="https://legemiddelverket.no/legemiddelmangel/nyheter-om-legemiddelmangel-og-avregistreringer/mangel-pa-tramagetic-od" TargetMode="External"/><Relationship Id="rId94" Type="http://schemas.openxmlformats.org/officeDocument/2006/relationships/hyperlink" Target="https://legemiddelverket.no/legemiddelmangel/nyheter-om-legemiddelmangel-og-avregistreringer/mangel-pa-syntocinon-nesespray" TargetMode="External"/><Relationship Id="rId99" Type="http://schemas.openxmlformats.org/officeDocument/2006/relationships/hyperlink" Target="https://legemiddelverket.no/veterinermedisin/mangel-pa-legemidler-til-dyr/mangel-pa-ovivac-p-vet-og-tribovax-vet-vaksiner" TargetMode="External"/><Relationship Id="rId101" Type="http://schemas.openxmlformats.org/officeDocument/2006/relationships/hyperlink" Target="https://legemiddelverket.no/veterinermedisin/mangel-pa-legemidler-til-dyr/mangel-pa-eurican-herpes-205-vaksine" TargetMode="External"/><Relationship Id="rId122" Type="http://schemas.openxmlformats.org/officeDocument/2006/relationships/hyperlink" Target="https://legemiddelverket.no/legemiddelmangel/nyheter-om-legemiddelmangel-og-avregistreringer/mangel-pa-atenolol-mylan-tabletter" TargetMode="External"/><Relationship Id="rId143" Type="http://schemas.openxmlformats.org/officeDocument/2006/relationships/hyperlink" Target="https://legemiddelverket.no/legemiddelmangel/nyheter-om-legemiddelmangel-og-avregistreringer/mangel-pa-imukin-injeksjon" TargetMode="External"/><Relationship Id="rId148" Type="http://schemas.openxmlformats.org/officeDocument/2006/relationships/hyperlink" Target="https://legemiddelverket.no/legemiddelmangel/nyheter-om-legemiddelmangel-og-avregistreringer/mangel-pa-maxalt-tabletter-og-maxalt-rapitab-smeltetabletter" TargetMode="External"/><Relationship Id="rId164" Type="http://schemas.openxmlformats.org/officeDocument/2006/relationships/hyperlink" Target="https://legemiddelverket.no/legemiddelmangel/nyheter-om-legemiddelmangel-og-avregistreringer/mangel-pa-monoket-od-depotkapsler" TargetMode="External"/><Relationship Id="rId169" Type="http://schemas.openxmlformats.org/officeDocument/2006/relationships/hyperlink" Target="https://legemiddelverket.no/legemiddelmangel/nyheter-om-legemiddelmangel-og-avregistreringer/mangel-pa-atomoxetine-teva-kapsler" TargetMode="External"/><Relationship Id="rId4" Type="http://schemas.openxmlformats.org/officeDocument/2006/relationships/hyperlink" Target="https://legemiddelverket.no/legemiddelmangel/nyheter-om-legemiddelmangel-og-avregistreringer/mangel-pa-progynova" TargetMode="External"/><Relationship Id="rId9" Type="http://schemas.openxmlformats.org/officeDocument/2006/relationships/hyperlink" Target="https://legemiddelverket.no/legemiddelmangel/nyheter-om-legemiddelmangel-og-avregistreringer/mangel-pa-apocillin-330-mg-tabletter" TargetMode="External"/><Relationship Id="rId26" Type="http://schemas.openxmlformats.org/officeDocument/2006/relationships/hyperlink" Target="https://legemiddelverket.no/legemiddelmangel/nyheter-om-legemiddelmangel-og-avregistreringer/mangel-pa-sertralin-hexal-tabletter" TargetMode="External"/><Relationship Id="rId47" Type="http://schemas.openxmlformats.org/officeDocument/2006/relationships/hyperlink" Target="https://legemiddelverket.no/legemiddelmangel/nyheter-om-legemiddelmangel-og-avregistreringer/mangel-pa-atenolol-mylan-tabletter" TargetMode="External"/><Relationship Id="rId68" Type="http://schemas.openxmlformats.org/officeDocument/2006/relationships/hyperlink" Target="https://legemiddelverket.no/legemiddelmangel/nyheter-om-legemiddelmangel-og-avregistreringer/mangel-pa-abboticin-granulat-til-mikstur" TargetMode="External"/><Relationship Id="rId89" Type="http://schemas.openxmlformats.org/officeDocument/2006/relationships/hyperlink" Target="https://legemiddelverket.no/veterinermedisin/mangel-pa-legemidler-til-dyr/mangel-pa-ovivac-p-vet-og-tribovax-vet-vaksiner" TargetMode="External"/><Relationship Id="rId112" Type="http://schemas.openxmlformats.org/officeDocument/2006/relationships/hyperlink" Target="https://legemiddelverket.no/legemiddelmangel/nyheter-om-legemiddelmangel-og-avregistreringer/mangel-pa-ozempic" TargetMode="External"/><Relationship Id="rId133" Type="http://schemas.openxmlformats.org/officeDocument/2006/relationships/hyperlink" Target="https://legemiddelverket.no/legemiddelmangel/nyheter-om-legemiddelmangel-og-avregistreringer/mangel-pa-marcain-adrenalin-injeksjonsveske" TargetMode="External"/><Relationship Id="rId154" Type="http://schemas.openxmlformats.org/officeDocument/2006/relationships/hyperlink" Target="https://legemiddelverket.no/legemiddelmangel/nyheter-om-legemiddelmangel-og-avregistreringer/mangel-pa-trulicity" TargetMode="External"/><Relationship Id="rId16" Type="http://schemas.openxmlformats.org/officeDocument/2006/relationships/hyperlink" Target="https://legemiddelverket.no/legemiddelmangel/nyheter-om-legemiddelmangel-og-avregistreringer/mangel-pa-zofran-mikstur" TargetMode="External"/><Relationship Id="rId37" Type="http://schemas.openxmlformats.org/officeDocument/2006/relationships/hyperlink" Target="https://legemiddelverket.no/veterinermedisin/mangel-pa-legemidler-til-dyr/mangel-pa-droncit-vet-tabletter" TargetMode="External"/><Relationship Id="rId58" Type="http://schemas.openxmlformats.org/officeDocument/2006/relationships/hyperlink" Target="https://legemiddelverket.no/legemiddelmangel/nyheter-om-legemiddelmangel-og-avregistreringer/mangel-pa-eldepryl-tabletter" TargetMode="External"/><Relationship Id="rId79" Type="http://schemas.openxmlformats.org/officeDocument/2006/relationships/hyperlink" Target="https://eur04.safelinks.protection.outlook.com/?url=https%3A%2F%2Flegemiddelverket.no%2Flegemiddelmangel%2Fnyheter-om-legemiddelmangel-og-avregistreringer%2Fmangel-pa-etalpha-draper&amp;data=05%7C01%7CGuri.Wilhelmsen%40legemiddelverket.no%7C585f15c752e14c4755fc08dae35171e4%7Caa4622e83f3447878f964ce46f95491c%7C0%7C0%7C638072236182250269%7CUnknown%7CTWFpbGZsb3d8eyJWIjoiMC4wLjAwMDAiLCJQIjoiV2luMzIiLCJBTiI6Ik1haWwiLCJXVCI6Mn0%3D%7C3000%7C%7C%7C&amp;sdata=HqPPhvcACWNhlpNGzqHLM9lNxVO2QYuiIw8qmJtf1YM%3D&amp;reserved=0" TargetMode="External"/><Relationship Id="rId102" Type="http://schemas.openxmlformats.org/officeDocument/2006/relationships/hyperlink" Target="https://legemiddelverket.no/legemiddelmangel/nyheter-om-legemiddelmangel-og-avregistreringer/mangel-pa-vaxchora-og-dukoral" TargetMode="External"/><Relationship Id="rId123" Type="http://schemas.openxmlformats.org/officeDocument/2006/relationships/hyperlink" Target="https://legemiddelverket.no/legemiddelmangel/nyheter-om-legemiddelmangel-og-avregistreringer/mangel-pa-cortison-tabletter" TargetMode="External"/><Relationship Id="rId144" Type="http://schemas.openxmlformats.org/officeDocument/2006/relationships/hyperlink" Target="https://legemiddelverket.no/legemiddelmangel/nyheter-om-legemiddelmangel-og-avregistreringer/mangel-pa-tostran-gel" TargetMode="External"/><Relationship Id="rId90" Type="http://schemas.openxmlformats.org/officeDocument/2006/relationships/hyperlink" Target="https://legemiddelverket.no/legemiddelmangel/nyheter-om-legemiddelmangel-og-avregistreringer/mangel-pa-doxylin-tabletter" TargetMode="External"/><Relationship Id="rId165" Type="http://schemas.openxmlformats.org/officeDocument/2006/relationships/hyperlink" Target="https://legemiddelverket.no/legemiddelmangel/nyheter-om-legemiddelmangel-og-avregistreringer/mangel-pa-monoket-od-depotkapsler" TargetMode="External"/><Relationship Id="rId27" Type="http://schemas.openxmlformats.org/officeDocument/2006/relationships/hyperlink" Target="https://legemiddelverket.no/legemiddelmangel/nyheter-om-legemiddelmangel-og-avregistreringer/mangel-pa-sertralin-hexal-tabletter" TargetMode="External"/><Relationship Id="rId48" Type="http://schemas.openxmlformats.org/officeDocument/2006/relationships/hyperlink" Target="https://legemiddelverket.no/legemiddelmangel/nyheter-om-legemiddelmangel-og-avregistreringer/mangel-pa-tamoxifen-tabletter" TargetMode="External"/><Relationship Id="rId69" Type="http://schemas.openxmlformats.org/officeDocument/2006/relationships/hyperlink" Target="https://legemiddelverket.no/legemiddelmangel/nyheter-om-legemiddelmangel-og-avregistreringer/mangel-pa-abboticin-granulat-til-mikstur" TargetMode="External"/><Relationship Id="rId113" Type="http://schemas.openxmlformats.org/officeDocument/2006/relationships/hyperlink" Target="https://legemiddelverket.no/legemiddelmangel/nyheter-om-legemiddelmangel-og-avregistreringer/mangel-pa-nurofen" TargetMode="External"/><Relationship Id="rId134" Type="http://schemas.openxmlformats.org/officeDocument/2006/relationships/hyperlink" Target="https://legemiddelverket.no/nyheter/mangel-pa-stesolid-injeksjonsveske" TargetMode="External"/><Relationship Id="rId80" Type="http://schemas.openxmlformats.org/officeDocument/2006/relationships/hyperlink" Target="https://legemiddelverket.no/legemiddelmangel/nyheter-om-legemiddelmangel-og-avregistreringer/mangel-pa-zoloft" TargetMode="External"/><Relationship Id="rId155" Type="http://schemas.openxmlformats.org/officeDocument/2006/relationships/hyperlink" Target="https://legemiddelverket.no/legemiddelmangel/nyheter-om-legemiddelmangel-og-avregistreringer/mangel-pa-trulicity" TargetMode="External"/><Relationship Id="rId17" Type="http://schemas.openxmlformats.org/officeDocument/2006/relationships/hyperlink" Target="https://legemiddelverket.no/veterinermedisin/mangel-pa-legemidler-til-dyr/mangel-pa-terramycin-vet-100-mgml-injeksjonsveske" TargetMode="External"/><Relationship Id="rId38" Type="http://schemas.openxmlformats.org/officeDocument/2006/relationships/hyperlink" Target="https://legemiddelverket.no/veterinermedisin/mangel-pa-legemidler-til-dyr/mangel-pa-drontaste-tabletter" TargetMode="External"/><Relationship Id="rId59" Type="http://schemas.openxmlformats.org/officeDocument/2006/relationships/hyperlink" Target="https://legemiddelverket.no/Sider/Mangel-p%C3%A5-Lerkanidipin.aspx" TargetMode="External"/><Relationship Id="rId103" Type="http://schemas.openxmlformats.org/officeDocument/2006/relationships/hyperlink" Target="https://legemiddelverket.no/veterinermedisin/mangel-pa-legemidler-til-dyr/mangel-pa-ovivac-p-vet-og-tribovax-vet-vaksiner" TargetMode="External"/><Relationship Id="rId124" Type="http://schemas.openxmlformats.org/officeDocument/2006/relationships/hyperlink" Target="https://legemiddelverket.no/legemiddelmangel/nyheter-om-legemiddelmangel-og-avregistreringer/mangel-pa-inuxair-inhalasjonsaerosol" TargetMode="External"/><Relationship Id="rId70" Type="http://schemas.openxmlformats.org/officeDocument/2006/relationships/hyperlink" Target="https://legemiddelverket.no/nyheter/mangel-pa-penicillinmiksturer" TargetMode="External"/><Relationship Id="rId91" Type="http://schemas.openxmlformats.org/officeDocument/2006/relationships/hyperlink" Target="https://legemiddelverket.no/legemiddelmangel/nyheter-om-legemiddelmangel-og-avregistreringer/zopiclone-tabletter-fases-ut" TargetMode="External"/><Relationship Id="rId145" Type="http://schemas.openxmlformats.org/officeDocument/2006/relationships/hyperlink" Target="https://legemiddelverket.no/legemiddelmangel/nyheter-om-legemiddelmangel-og-avregistreringer/mangel-pa-phosphoral" TargetMode="External"/><Relationship Id="rId166" Type="http://schemas.openxmlformats.org/officeDocument/2006/relationships/hyperlink" Target="https://legemiddelverket.no/legemiddelmangel/nyheter-om-legemiddelmangel-og-avregistreringer/mangel-pa-monoket-od-depotkapsl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V1140"/>
  <sheetViews>
    <sheetView tabSelected="1" zoomScaleNormal="100" zoomScaleSheetLayoutView="50" workbookViewId="0">
      <pane ySplit="5" topLeftCell="A6" activePane="bottomLeft" state="frozen"/>
      <selection pane="bottomLeft"/>
    </sheetView>
  </sheetViews>
  <sheetFormatPr baseColWidth="10" defaultColWidth="11.42578125" defaultRowHeight="15"/>
  <cols>
    <col min="1" max="1" width="15.5703125" style="15" customWidth="1"/>
    <col min="2" max="2" width="12.5703125" style="15" customWidth="1"/>
    <col min="3" max="4" width="12.5703125" style="7" customWidth="1"/>
    <col min="5" max="5" width="15.5703125" style="7" customWidth="1"/>
    <col min="6" max="6" width="25.5703125" style="105" customWidth="1"/>
    <col min="7" max="7" width="12.5703125" style="7" customWidth="1"/>
    <col min="8" max="8" width="20.5703125" style="78" customWidth="1"/>
    <col min="9" max="10" width="20.5703125" style="7" customWidth="1"/>
    <col min="11" max="12" width="12.5703125" style="15" customWidth="1"/>
    <col min="13" max="13" width="20.5703125" style="7" customWidth="1"/>
    <col min="14" max="14" width="13.5703125" style="79" customWidth="1"/>
    <col min="15" max="15" width="15.5703125" style="7" customWidth="1"/>
    <col min="16" max="16" width="20.5703125" style="7" customWidth="1"/>
    <col min="17" max="22" width="15.5703125" style="7" customWidth="1"/>
    <col min="23" max="16384" width="11.42578125" style="16"/>
  </cols>
  <sheetData>
    <row r="1" spans="1:22">
      <c r="A1" s="12" t="s">
        <v>0</v>
      </c>
      <c r="F1" s="104"/>
      <c r="G1" s="14"/>
      <c r="H1" s="7"/>
      <c r="N1" s="7"/>
    </row>
    <row r="2" spans="1:22">
      <c r="A2" s="15" t="s">
        <v>5766</v>
      </c>
      <c r="G2" s="14"/>
      <c r="H2" s="7"/>
      <c r="N2" s="7"/>
    </row>
    <row r="3" spans="1:22" ht="15" customHeight="1">
      <c r="A3" s="15" t="s">
        <v>1</v>
      </c>
      <c r="G3" s="76"/>
      <c r="H3" s="13"/>
      <c r="I3" s="13"/>
      <c r="K3" s="12"/>
      <c r="L3" s="12"/>
      <c r="N3" s="77"/>
    </row>
    <row r="4" spans="1:22">
      <c r="G4" s="14"/>
      <c r="H4" s="7"/>
      <c r="N4" s="7"/>
    </row>
    <row r="5" spans="1:22" ht="60">
      <c r="A5" s="80" t="s">
        <v>2</v>
      </c>
      <c r="B5" s="80" t="s">
        <v>3</v>
      </c>
      <c r="C5" s="81" t="s">
        <v>4</v>
      </c>
      <c r="D5" s="81" t="s">
        <v>5</v>
      </c>
      <c r="E5" s="81" t="s">
        <v>6</v>
      </c>
      <c r="F5" s="82" t="s">
        <v>7</v>
      </c>
      <c r="G5" s="83" t="s">
        <v>8</v>
      </c>
      <c r="H5" s="81" t="s">
        <v>9</v>
      </c>
      <c r="I5" s="81" t="s">
        <v>10</v>
      </c>
      <c r="J5" s="81" t="s">
        <v>11</v>
      </c>
      <c r="K5" s="80" t="s">
        <v>12</v>
      </c>
      <c r="L5" s="80" t="s">
        <v>13</v>
      </c>
      <c r="M5" s="81" t="s">
        <v>14</v>
      </c>
      <c r="N5" s="81" t="s">
        <v>15</v>
      </c>
      <c r="O5" s="81" t="s">
        <v>5767</v>
      </c>
      <c r="P5" s="81" t="s">
        <v>16</v>
      </c>
      <c r="Q5" s="81" t="s">
        <v>17</v>
      </c>
      <c r="R5" s="81" t="s">
        <v>18</v>
      </c>
      <c r="S5" s="81" t="s">
        <v>19</v>
      </c>
      <c r="T5" s="81" t="s">
        <v>20</v>
      </c>
      <c r="U5" s="81" t="s">
        <v>21</v>
      </c>
      <c r="V5" s="81" t="s">
        <v>22</v>
      </c>
    </row>
    <row r="6" spans="1:22" ht="45">
      <c r="A6" s="4" t="s">
        <v>5734</v>
      </c>
      <c r="B6" s="4">
        <v>45428</v>
      </c>
      <c r="C6" s="3"/>
      <c r="D6" s="3" t="s">
        <v>5691</v>
      </c>
      <c r="E6" s="3" t="s">
        <v>34</v>
      </c>
      <c r="F6" s="3" t="s">
        <v>5735</v>
      </c>
      <c r="G6" s="6" t="s">
        <v>5736</v>
      </c>
      <c r="H6" s="3" t="s">
        <v>5694</v>
      </c>
      <c r="I6" s="3" t="s">
        <v>755</v>
      </c>
      <c r="J6" s="3" t="s">
        <v>30</v>
      </c>
      <c r="K6" s="4">
        <v>45426</v>
      </c>
      <c r="L6" s="4">
        <v>45492</v>
      </c>
      <c r="M6" s="3" t="s">
        <v>5737</v>
      </c>
      <c r="N6" s="11"/>
      <c r="O6" s="9" t="s">
        <v>5712</v>
      </c>
      <c r="P6" s="3"/>
      <c r="Q6" s="3"/>
      <c r="R6" s="3"/>
      <c r="S6" s="3"/>
      <c r="T6" s="3"/>
      <c r="U6" s="88"/>
      <c r="V6" s="3"/>
    </row>
    <row r="7" spans="1:22" ht="45">
      <c r="A7" s="4" t="s">
        <v>5739</v>
      </c>
      <c r="B7" s="4">
        <v>45428</v>
      </c>
      <c r="C7" s="3"/>
      <c r="D7" s="3" t="s">
        <v>1966</v>
      </c>
      <c r="E7" s="3" t="s">
        <v>25</v>
      </c>
      <c r="F7" s="3" t="s">
        <v>1967</v>
      </c>
      <c r="G7" s="6" t="s">
        <v>1968</v>
      </c>
      <c r="H7" s="3" t="s">
        <v>1969</v>
      </c>
      <c r="I7" s="3" t="s">
        <v>5740</v>
      </c>
      <c r="J7" s="3" t="s">
        <v>1058</v>
      </c>
      <c r="K7" s="4">
        <v>45428</v>
      </c>
      <c r="L7" s="4">
        <v>45535</v>
      </c>
      <c r="M7" s="3" t="s">
        <v>5737</v>
      </c>
      <c r="N7" s="11"/>
      <c r="O7" s="9" t="s">
        <v>5712</v>
      </c>
      <c r="P7" s="3"/>
      <c r="Q7" s="3"/>
      <c r="R7" s="3"/>
      <c r="S7" s="3"/>
      <c r="T7" s="3"/>
      <c r="U7" s="3"/>
      <c r="V7" s="89"/>
    </row>
    <row r="8" spans="1:22" ht="45">
      <c r="A8" s="4" t="s">
        <v>5741</v>
      </c>
      <c r="B8" s="4">
        <v>45428</v>
      </c>
      <c r="C8" s="3"/>
      <c r="D8" s="3" t="s">
        <v>5742</v>
      </c>
      <c r="E8" s="3" t="s">
        <v>25</v>
      </c>
      <c r="F8" s="3" t="s">
        <v>5743</v>
      </c>
      <c r="G8" s="6" t="s">
        <v>5744</v>
      </c>
      <c r="H8" s="3" t="s">
        <v>5745</v>
      </c>
      <c r="I8" s="3" t="s">
        <v>337</v>
      </c>
      <c r="J8" s="3" t="s">
        <v>46</v>
      </c>
      <c r="K8" s="4">
        <v>45428</v>
      </c>
      <c r="L8" s="4">
        <v>45535</v>
      </c>
      <c r="M8" s="3" t="s">
        <v>5737</v>
      </c>
      <c r="N8" s="11"/>
      <c r="O8" s="9" t="s">
        <v>5712</v>
      </c>
      <c r="P8" s="3"/>
      <c r="Q8" s="3"/>
      <c r="R8" s="3"/>
      <c r="S8" s="3"/>
      <c r="T8" s="3"/>
      <c r="U8" s="88"/>
      <c r="V8" s="3"/>
    </row>
    <row r="9" spans="1:22" ht="45">
      <c r="A9" s="4" t="s">
        <v>5747</v>
      </c>
      <c r="B9" s="4">
        <v>45428</v>
      </c>
      <c r="C9" s="3"/>
      <c r="D9" s="3" t="s">
        <v>333</v>
      </c>
      <c r="E9" s="3" t="s">
        <v>25</v>
      </c>
      <c r="F9" s="3" t="s">
        <v>5748</v>
      </c>
      <c r="G9" s="6" t="s">
        <v>5749</v>
      </c>
      <c r="H9" s="3" t="s">
        <v>336</v>
      </c>
      <c r="I9" s="3" t="s">
        <v>337</v>
      </c>
      <c r="J9" s="3" t="s">
        <v>1058</v>
      </c>
      <c r="K9" s="4">
        <v>45505</v>
      </c>
      <c r="L9" s="4">
        <v>45672</v>
      </c>
      <c r="M9" s="3" t="s">
        <v>5737</v>
      </c>
      <c r="N9" s="11"/>
      <c r="O9" s="120" t="s">
        <v>3902</v>
      </c>
      <c r="P9" s="3"/>
      <c r="Q9" s="3"/>
      <c r="R9" s="3"/>
      <c r="S9" s="3"/>
      <c r="T9" s="3"/>
      <c r="U9" s="3"/>
      <c r="V9" s="3"/>
    </row>
    <row r="10" spans="1:22" ht="45">
      <c r="A10" s="4" t="s">
        <v>5750</v>
      </c>
      <c r="B10" s="4">
        <v>45428</v>
      </c>
      <c r="C10" s="3"/>
      <c r="D10" s="3" t="s">
        <v>5691</v>
      </c>
      <c r="E10" s="3" t="s">
        <v>34</v>
      </c>
      <c r="F10" s="3" t="s">
        <v>5751</v>
      </c>
      <c r="G10" s="6" t="s">
        <v>5752</v>
      </c>
      <c r="H10" s="3" t="s">
        <v>5694</v>
      </c>
      <c r="I10" s="3" t="s">
        <v>755</v>
      </c>
      <c r="J10" s="3" t="s">
        <v>30</v>
      </c>
      <c r="K10" s="4">
        <v>45426</v>
      </c>
      <c r="L10" s="4">
        <v>45492</v>
      </c>
      <c r="M10" s="3" t="s">
        <v>5737</v>
      </c>
      <c r="N10" s="11"/>
      <c r="O10" s="9" t="s">
        <v>5712</v>
      </c>
      <c r="P10" s="3"/>
      <c r="Q10" s="3"/>
      <c r="R10" s="3"/>
      <c r="S10" s="3"/>
      <c r="T10" s="3"/>
      <c r="U10" s="3"/>
      <c r="V10" s="89"/>
    </row>
    <row r="11" spans="1:22" ht="45">
      <c r="A11" s="4" t="s">
        <v>5754</v>
      </c>
      <c r="B11" s="4">
        <v>45428</v>
      </c>
      <c r="C11" s="3"/>
      <c r="D11" s="3" t="s">
        <v>3231</v>
      </c>
      <c r="E11" s="3" t="s">
        <v>34</v>
      </c>
      <c r="F11" s="3" t="s">
        <v>3232</v>
      </c>
      <c r="G11" s="6" t="s">
        <v>3233</v>
      </c>
      <c r="H11" s="3" t="s">
        <v>3234</v>
      </c>
      <c r="I11" s="3" t="s">
        <v>755</v>
      </c>
      <c r="J11" s="3" t="s">
        <v>30</v>
      </c>
      <c r="K11" s="4">
        <v>45426</v>
      </c>
      <c r="L11" s="4">
        <v>45492</v>
      </c>
      <c r="M11" s="3" t="s">
        <v>5737</v>
      </c>
      <c r="N11" s="11"/>
      <c r="O11" s="9" t="s">
        <v>5712</v>
      </c>
      <c r="P11" s="3"/>
      <c r="Q11" s="3"/>
      <c r="R11" s="3"/>
      <c r="S11" s="3"/>
      <c r="T11" s="3"/>
      <c r="U11" s="88"/>
      <c r="V11" s="3"/>
    </row>
    <row r="12" spans="1:22" ht="45">
      <c r="A12" s="4" t="s">
        <v>5755</v>
      </c>
      <c r="B12" s="4">
        <v>45428</v>
      </c>
      <c r="C12" s="3"/>
      <c r="D12" s="3" t="s">
        <v>918</v>
      </c>
      <c r="E12" s="3" t="s">
        <v>25</v>
      </c>
      <c r="F12" s="3" t="s">
        <v>3103</v>
      </c>
      <c r="G12" s="6" t="s">
        <v>3104</v>
      </c>
      <c r="H12" s="3" t="s">
        <v>921</v>
      </c>
      <c r="I12" s="3" t="s">
        <v>922</v>
      </c>
      <c r="J12" s="3" t="s">
        <v>39</v>
      </c>
      <c r="K12" s="4">
        <v>45428</v>
      </c>
      <c r="L12" s="4">
        <v>45457</v>
      </c>
      <c r="M12" s="3" t="s">
        <v>5737</v>
      </c>
      <c r="N12" s="11"/>
      <c r="O12" s="9" t="s">
        <v>5712</v>
      </c>
      <c r="P12" s="3"/>
      <c r="Q12" s="3"/>
      <c r="R12" s="3"/>
      <c r="S12" s="3"/>
      <c r="T12" s="3"/>
      <c r="U12" s="3"/>
      <c r="V12" s="107"/>
    </row>
    <row r="13" spans="1:22" ht="0" hidden="1" customHeight="1">
      <c r="A13" s="4" t="s">
        <v>5695</v>
      </c>
      <c r="B13" s="4">
        <v>45427</v>
      </c>
      <c r="C13" s="3"/>
      <c r="D13" s="3" t="s">
        <v>5696</v>
      </c>
      <c r="E13" s="3" t="s">
        <v>25</v>
      </c>
      <c r="F13" s="3" t="s">
        <v>5697</v>
      </c>
      <c r="G13" s="6" t="s">
        <v>5698</v>
      </c>
      <c r="H13" s="3" t="s">
        <v>5699</v>
      </c>
      <c r="I13" s="3" t="s">
        <v>1767</v>
      </c>
      <c r="J13" s="3" t="s">
        <v>46</v>
      </c>
      <c r="K13" s="4">
        <v>45427</v>
      </c>
      <c r="L13" s="4">
        <v>45444</v>
      </c>
      <c r="M13" s="3" t="s">
        <v>65</v>
      </c>
      <c r="N13" s="11"/>
      <c r="O13" s="3" t="str">
        <f ca="1">IF(AND(L13&gt;TODAY(),K13&lt;=TODAY()),"Pågående mangel, med alternativer","Tilgjengelig")</f>
        <v>Pågående mangel, med alternativer</v>
      </c>
      <c r="P13" s="3"/>
      <c r="Q13" s="3"/>
      <c r="R13" s="3"/>
      <c r="S13" s="3"/>
      <c r="T13" s="3"/>
      <c r="U13" s="88"/>
      <c r="V13" s="3"/>
    </row>
    <row r="14" spans="1:22" ht="45">
      <c r="A14" s="4" t="s">
        <v>5756</v>
      </c>
      <c r="B14" s="4">
        <v>45428</v>
      </c>
      <c r="C14" s="3"/>
      <c r="D14" s="3" t="s">
        <v>471</v>
      </c>
      <c r="E14" s="3" t="s">
        <v>25</v>
      </c>
      <c r="F14" s="3" t="s">
        <v>5757</v>
      </c>
      <c r="G14" s="6" t="s">
        <v>5758</v>
      </c>
      <c r="H14" s="3" t="s">
        <v>474</v>
      </c>
      <c r="I14" s="3" t="s">
        <v>451</v>
      </c>
      <c r="J14" s="3" t="s">
        <v>39</v>
      </c>
      <c r="K14" s="4">
        <v>45428</v>
      </c>
      <c r="L14" s="4">
        <v>45516</v>
      </c>
      <c r="M14" s="3" t="s">
        <v>5737</v>
      </c>
      <c r="N14" s="11"/>
      <c r="O14" s="9" t="s">
        <v>5712</v>
      </c>
      <c r="P14" s="3"/>
      <c r="Q14" s="3"/>
      <c r="R14" s="3"/>
      <c r="S14" s="3"/>
      <c r="T14" s="3"/>
      <c r="U14" s="3"/>
      <c r="V14" s="90"/>
    </row>
    <row r="15" spans="1:22" ht="45">
      <c r="A15" s="4" t="s">
        <v>5759</v>
      </c>
      <c r="B15" s="4">
        <v>45428</v>
      </c>
      <c r="C15" s="3"/>
      <c r="D15" s="3" t="s">
        <v>471</v>
      </c>
      <c r="E15" s="3" t="s">
        <v>25</v>
      </c>
      <c r="F15" s="3" t="s">
        <v>5760</v>
      </c>
      <c r="G15" s="6" t="s">
        <v>5761</v>
      </c>
      <c r="H15" s="3" t="s">
        <v>474</v>
      </c>
      <c r="I15" s="3" t="s">
        <v>451</v>
      </c>
      <c r="J15" s="3" t="s">
        <v>39</v>
      </c>
      <c r="K15" s="4">
        <v>45428</v>
      </c>
      <c r="L15" s="4">
        <v>45516</v>
      </c>
      <c r="M15" s="3" t="s">
        <v>5737</v>
      </c>
      <c r="N15" s="11"/>
      <c r="O15" s="9" t="s">
        <v>5712</v>
      </c>
      <c r="P15" s="3"/>
      <c r="Q15" s="3"/>
      <c r="R15" s="3"/>
      <c r="S15" s="3"/>
      <c r="T15" s="3"/>
      <c r="U15" s="3"/>
      <c r="V15" s="3"/>
    </row>
    <row r="16" spans="1:22" ht="45">
      <c r="A16" s="4" t="s">
        <v>5762</v>
      </c>
      <c r="B16" s="4">
        <v>45428</v>
      </c>
      <c r="C16" s="3"/>
      <c r="D16" s="3" t="s">
        <v>471</v>
      </c>
      <c r="E16" s="3" t="s">
        <v>25</v>
      </c>
      <c r="F16" s="3" t="s">
        <v>5763</v>
      </c>
      <c r="G16" s="6" t="s">
        <v>5764</v>
      </c>
      <c r="H16" s="3" t="s">
        <v>474</v>
      </c>
      <c r="I16" s="3" t="s">
        <v>451</v>
      </c>
      <c r="J16" s="3" t="s">
        <v>39</v>
      </c>
      <c r="K16" s="4">
        <v>45428</v>
      </c>
      <c r="L16" s="4">
        <v>45576</v>
      </c>
      <c r="M16" s="3" t="s">
        <v>5737</v>
      </c>
      <c r="N16" s="11"/>
      <c r="O16" s="9" t="s">
        <v>5712</v>
      </c>
      <c r="P16" s="3"/>
      <c r="Q16" s="3"/>
      <c r="R16" s="3"/>
      <c r="S16" s="3"/>
      <c r="T16" s="3"/>
      <c r="U16" s="3"/>
      <c r="V16" s="3"/>
    </row>
    <row r="17" spans="1:22" ht="45">
      <c r="A17" s="4" t="s">
        <v>5765</v>
      </c>
      <c r="B17" s="4">
        <v>45428</v>
      </c>
      <c r="C17" s="3"/>
      <c r="D17" s="3" t="s">
        <v>1865</v>
      </c>
      <c r="E17" s="3" t="s">
        <v>25</v>
      </c>
      <c r="F17" s="3" t="s">
        <v>1962</v>
      </c>
      <c r="G17" s="6" t="s">
        <v>1963</v>
      </c>
      <c r="H17" s="3" t="s">
        <v>1868</v>
      </c>
      <c r="I17" s="3" t="s">
        <v>330</v>
      </c>
      <c r="J17" s="3" t="s">
        <v>513</v>
      </c>
      <c r="K17" s="4">
        <v>45428</v>
      </c>
      <c r="L17" s="4">
        <v>45555</v>
      </c>
      <c r="M17" s="3" t="s">
        <v>5737</v>
      </c>
      <c r="N17" s="11"/>
      <c r="O17" s="9" t="s">
        <v>5712</v>
      </c>
      <c r="P17" s="3"/>
      <c r="Q17" s="3"/>
      <c r="R17" s="3"/>
      <c r="S17" s="3"/>
      <c r="T17" s="3"/>
      <c r="U17" s="3"/>
      <c r="V17" s="3"/>
    </row>
    <row r="18" spans="1:22" ht="45">
      <c r="A18" s="4" t="s">
        <v>5703</v>
      </c>
      <c r="B18" s="4">
        <v>45427</v>
      </c>
      <c r="C18" s="3"/>
      <c r="D18" s="3" t="s">
        <v>2185</v>
      </c>
      <c r="E18" s="3" t="s">
        <v>25</v>
      </c>
      <c r="F18" s="3" t="s">
        <v>5704</v>
      </c>
      <c r="G18" s="6" t="s">
        <v>5705</v>
      </c>
      <c r="H18" s="3" t="s">
        <v>2188</v>
      </c>
      <c r="I18" s="3" t="s">
        <v>5706</v>
      </c>
      <c r="J18" s="3" t="s">
        <v>30</v>
      </c>
      <c r="K18" s="4">
        <v>45444</v>
      </c>
      <c r="L18" s="4">
        <v>45519</v>
      </c>
      <c r="M18" s="3" t="s">
        <v>31</v>
      </c>
      <c r="N18" s="11"/>
      <c r="O18" s="3" t="str">
        <f t="shared" ref="O18:O81" ca="1" si="0">IF(AND(L18&gt;TODAY(),K18&lt;=TODAY()),"Pågående mangel, med alternativer","Tilgjengelig")</f>
        <v>Tilgjengelig</v>
      </c>
      <c r="P18" s="3"/>
      <c r="Q18" s="3"/>
      <c r="R18" s="3"/>
      <c r="S18" s="3"/>
      <c r="T18" s="3"/>
      <c r="U18" s="3"/>
      <c r="V18" s="89"/>
    </row>
    <row r="19" spans="1:22" ht="60">
      <c r="A19" s="4" t="s">
        <v>5709</v>
      </c>
      <c r="B19" s="4">
        <v>45427</v>
      </c>
      <c r="C19" s="3"/>
      <c r="D19" s="3" t="s">
        <v>441</v>
      </c>
      <c r="E19" s="3" t="s">
        <v>25</v>
      </c>
      <c r="F19" s="3" t="s">
        <v>5710</v>
      </c>
      <c r="G19" s="6" t="s">
        <v>5711</v>
      </c>
      <c r="H19" s="3" t="s">
        <v>443</v>
      </c>
      <c r="I19" s="3" t="s">
        <v>444</v>
      </c>
      <c r="J19" s="3" t="s">
        <v>30</v>
      </c>
      <c r="K19" s="4">
        <v>45427</v>
      </c>
      <c r="L19" s="4">
        <v>45504</v>
      </c>
      <c r="M19" s="3" t="s">
        <v>31</v>
      </c>
      <c r="N19" s="11"/>
      <c r="O19" s="3" t="str">
        <f t="shared" ca="1" si="0"/>
        <v>Pågående mangel, med alternativer</v>
      </c>
      <c r="P19" s="3"/>
      <c r="Q19" s="3"/>
      <c r="R19" s="3"/>
      <c r="S19" s="3"/>
      <c r="T19" s="3"/>
      <c r="U19" s="88"/>
      <c r="V19" s="3"/>
    </row>
    <row r="20" spans="1:22" ht="60">
      <c r="A20" s="4" t="s">
        <v>5714</v>
      </c>
      <c r="B20" s="4">
        <v>45427</v>
      </c>
      <c r="C20" s="3"/>
      <c r="D20" s="3" t="s">
        <v>288</v>
      </c>
      <c r="E20" s="3" t="s">
        <v>25</v>
      </c>
      <c r="F20" s="3" t="s">
        <v>289</v>
      </c>
      <c r="G20" s="6" t="s">
        <v>290</v>
      </c>
      <c r="H20" s="3" t="s">
        <v>291</v>
      </c>
      <c r="I20" s="3" t="s">
        <v>292</v>
      </c>
      <c r="J20" s="3" t="s">
        <v>92</v>
      </c>
      <c r="K20" s="4">
        <v>45444</v>
      </c>
      <c r="L20" s="4">
        <v>45474</v>
      </c>
      <c r="M20" s="3" t="s">
        <v>31</v>
      </c>
      <c r="N20" s="11"/>
      <c r="O20" s="3" t="str">
        <f t="shared" ca="1" si="0"/>
        <v>Tilgjengelig</v>
      </c>
      <c r="P20" s="3"/>
      <c r="Q20" s="3"/>
      <c r="R20" s="3"/>
      <c r="S20" s="3"/>
      <c r="T20" s="3"/>
      <c r="U20" s="3"/>
      <c r="V20" s="107"/>
    </row>
    <row r="21" spans="1:22" ht="45">
      <c r="A21" s="4" t="s">
        <v>5719</v>
      </c>
      <c r="B21" s="4">
        <v>45427</v>
      </c>
      <c r="C21" s="3"/>
      <c r="D21" s="3" t="s">
        <v>5720</v>
      </c>
      <c r="E21" s="3" t="s">
        <v>25</v>
      </c>
      <c r="F21" s="3" t="s">
        <v>5721</v>
      </c>
      <c r="G21" s="6" t="s">
        <v>5722</v>
      </c>
      <c r="H21" s="3" t="s">
        <v>5723</v>
      </c>
      <c r="I21" s="3" t="s">
        <v>2133</v>
      </c>
      <c r="J21" s="3" t="s">
        <v>39</v>
      </c>
      <c r="K21" s="4">
        <v>45427</v>
      </c>
      <c r="L21" s="4">
        <v>45596</v>
      </c>
      <c r="M21" s="3" t="s">
        <v>31</v>
      </c>
      <c r="N21" s="11"/>
      <c r="O21" s="3" t="str">
        <f t="shared" ca="1" si="0"/>
        <v>Pågående mangel, med alternativer</v>
      </c>
      <c r="P21" s="3"/>
      <c r="Q21" s="3"/>
      <c r="R21" s="3"/>
      <c r="S21" s="3"/>
      <c r="T21" s="3"/>
      <c r="U21" s="88"/>
      <c r="V21" s="3"/>
    </row>
    <row r="22" spans="1:22" ht="45">
      <c r="A22" s="4" t="s">
        <v>5724</v>
      </c>
      <c r="B22" s="4">
        <v>45427</v>
      </c>
      <c r="C22" s="3"/>
      <c r="D22" s="3" t="s">
        <v>5720</v>
      </c>
      <c r="E22" s="3" t="s">
        <v>25</v>
      </c>
      <c r="F22" s="3" t="s">
        <v>5725</v>
      </c>
      <c r="G22" s="6" t="s">
        <v>5726</v>
      </c>
      <c r="H22" s="3" t="s">
        <v>5723</v>
      </c>
      <c r="I22" s="3" t="s">
        <v>2133</v>
      </c>
      <c r="J22" s="3" t="s">
        <v>39</v>
      </c>
      <c r="K22" s="4">
        <v>45461</v>
      </c>
      <c r="L22" s="4">
        <v>45596</v>
      </c>
      <c r="M22" s="3" t="s">
        <v>31</v>
      </c>
      <c r="N22" s="11"/>
      <c r="O22" s="3" t="str">
        <f t="shared" ca="1" si="0"/>
        <v>Tilgjengelig</v>
      </c>
      <c r="P22" s="3"/>
      <c r="Q22" s="3"/>
      <c r="R22" s="3"/>
      <c r="S22" s="3"/>
      <c r="T22" s="3"/>
      <c r="U22" s="3"/>
      <c r="V22" s="90"/>
    </row>
    <row r="23" spans="1:22" ht="60">
      <c r="A23" s="4" t="s">
        <v>5683</v>
      </c>
      <c r="B23" s="4">
        <v>45426</v>
      </c>
      <c r="C23" s="3"/>
      <c r="D23" s="3" t="s">
        <v>5684</v>
      </c>
      <c r="E23" s="3" t="s">
        <v>34</v>
      </c>
      <c r="F23" s="3" t="s">
        <v>5685</v>
      </c>
      <c r="G23" s="6" t="s">
        <v>5686</v>
      </c>
      <c r="H23" s="3" t="s">
        <v>5687</v>
      </c>
      <c r="I23" s="3" t="s">
        <v>1104</v>
      </c>
      <c r="J23" s="3" t="s">
        <v>92</v>
      </c>
      <c r="K23" s="4">
        <v>45432</v>
      </c>
      <c r="L23" s="4">
        <v>45561</v>
      </c>
      <c r="M23" s="3" t="s">
        <v>31</v>
      </c>
      <c r="N23" s="11"/>
      <c r="O23" s="3" t="str">
        <f t="shared" ca="1" si="0"/>
        <v>Tilgjengelig</v>
      </c>
      <c r="P23" s="3"/>
      <c r="Q23" s="3"/>
      <c r="R23" s="3"/>
      <c r="S23" s="3"/>
      <c r="T23" s="3"/>
      <c r="U23" s="3"/>
      <c r="V23" s="3"/>
    </row>
    <row r="24" spans="1:22" ht="45">
      <c r="A24" s="4" t="s">
        <v>5688</v>
      </c>
      <c r="B24" s="4">
        <v>45426</v>
      </c>
      <c r="C24" s="3"/>
      <c r="D24" s="3" t="s">
        <v>94</v>
      </c>
      <c r="E24" s="3" t="s">
        <v>25</v>
      </c>
      <c r="F24" s="3" t="s">
        <v>777</v>
      </c>
      <c r="G24" s="6" t="s">
        <v>778</v>
      </c>
      <c r="H24" s="3" t="s">
        <v>97</v>
      </c>
      <c r="I24" s="3" t="s">
        <v>709</v>
      </c>
      <c r="J24" s="3" t="s">
        <v>30</v>
      </c>
      <c r="K24" s="4">
        <v>45456</v>
      </c>
      <c r="L24" s="4">
        <v>45512</v>
      </c>
      <c r="M24" s="3" t="s">
        <v>75</v>
      </c>
      <c r="N24" s="11"/>
      <c r="O24" s="3" t="str">
        <f t="shared" ca="1" si="0"/>
        <v>Tilgjengelig</v>
      </c>
      <c r="P24" s="3"/>
      <c r="Q24" s="3"/>
      <c r="R24" s="3"/>
      <c r="S24" s="3"/>
      <c r="T24" s="3"/>
      <c r="U24" s="3"/>
      <c r="V24" s="3"/>
    </row>
    <row r="25" spans="1:22" ht="45">
      <c r="A25" s="4" t="s">
        <v>5690</v>
      </c>
      <c r="B25" s="4">
        <v>45426</v>
      </c>
      <c r="C25" s="3"/>
      <c r="D25" s="3" t="s">
        <v>5691</v>
      </c>
      <c r="E25" s="3" t="s">
        <v>34</v>
      </c>
      <c r="F25" s="3" t="s">
        <v>5692</v>
      </c>
      <c r="G25" s="6" t="s">
        <v>5693</v>
      </c>
      <c r="H25" s="3" t="s">
        <v>5694</v>
      </c>
      <c r="I25" s="3" t="s">
        <v>755</v>
      </c>
      <c r="J25" s="3" t="s">
        <v>30</v>
      </c>
      <c r="K25" s="4">
        <v>45400</v>
      </c>
      <c r="L25" s="4">
        <v>45478</v>
      </c>
      <c r="M25" s="3" t="s">
        <v>65</v>
      </c>
      <c r="N25" s="11"/>
      <c r="O25" s="3" t="str">
        <f t="shared" ca="1" si="0"/>
        <v>Pågående mangel, med alternativer</v>
      </c>
      <c r="P25" s="3"/>
      <c r="Q25" s="3"/>
      <c r="R25" s="3"/>
      <c r="S25" s="3"/>
      <c r="T25" s="3"/>
      <c r="U25" s="3"/>
      <c r="V25" s="3"/>
    </row>
    <row r="26" spans="1:22" ht="45">
      <c r="A26" s="74" t="s">
        <v>5660</v>
      </c>
      <c r="B26" s="4">
        <v>45425</v>
      </c>
      <c r="C26" s="3"/>
      <c r="D26" s="3" t="s">
        <v>1596</v>
      </c>
      <c r="E26" s="3" t="s">
        <v>25</v>
      </c>
      <c r="F26" s="3" t="s">
        <v>5661</v>
      </c>
      <c r="G26" s="6" t="s">
        <v>5662</v>
      </c>
      <c r="H26" s="3" t="s">
        <v>1599</v>
      </c>
      <c r="I26" s="3" t="s">
        <v>1600</v>
      </c>
      <c r="J26" s="3" t="s">
        <v>30</v>
      </c>
      <c r="K26" s="4">
        <v>45425</v>
      </c>
      <c r="L26" s="4">
        <v>45474</v>
      </c>
      <c r="M26" s="3" t="s">
        <v>65</v>
      </c>
      <c r="N26" s="11"/>
      <c r="O26" s="3" t="str">
        <f t="shared" ca="1" si="0"/>
        <v>Pågående mangel, med alternativer</v>
      </c>
      <c r="P26" s="3"/>
      <c r="Q26" s="3"/>
      <c r="R26" s="3"/>
      <c r="S26" s="3"/>
      <c r="T26" s="3"/>
      <c r="U26" s="3"/>
      <c r="V26" s="3"/>
    </row>
    <row r="27" spans="1:22" ht="45">
      <c r="A27" s="4" t="s">
        <v>5665</v>
      </c>
      <c r="B27" s="4">
        <v>45425</v>
      </c>
      <c r="C27" s="3"/>
      <c r="D27" s="3" t="s">
        <v>1906</v>
      </c>
      <c r="E27" s="3" t="s">
        <v>25</v>
      </c>
      <c r="F27" s="3" t="s">
        <v>5666</v>
      </c>
      <c r="G27" s="6" t="s">
        <v>5667</v>
      </c>
      <c r="H27" s="3" t="s">
        <v>1909</v>
      </c>
      <c r="I27" s="3" t="s">
        <v>318</v>
      </c>
      <c r="J27" s="3" t="s">
        <v>92</v>
      </c>
      <c r="K27" s="4">
        <v>45425</v>
      </c>
      <c r="L27" s="4">
        <v>45463</v>
      </c>
      <c r="M27" s="3" t="s">
        <v>75</v>
      </c>
      <c r="N27" s="11"/>
      <c r="O27" s="3" t="str">
        <f t="shared" ca="1" si="0"/>
        <v>Pågående mangel, med alternativer</v>
      </c>
      <c r="P27" s="3"/>
      <c r="Q27" s="3"/>
      <c r="R27" s="3"/>
      <c r="S27" s="3"/>
      <c r="T27" s="3"/>
      <c r="U27" s="3"/>
      <c r="V27" s="3"/>
    </row>
    <row r="28" spans="1:22" ht="60">
      <c r="A28" s="4" t="s">
        <v>5668</v>
      </c>
      <c r="B28" s="4">
        <v>45425</v>
      </c>
      <c r="C28" s="3"/>
      <c r="D28" s="3" t="s">
        <v>5669</v>
      </c>
      <c r="E28" s="3" t="s">
        <v>25</v>
      </c>
      <c r="F28" s="3" t="s">
        <v>5670</v>
      </c>
      <c r="G28" s="6" t="s">
        <v>5671</v>
      </c>
      <c r="H28" s="3" t="s">
        <v>5672</v>
      </c>
      <c r="I28" s="3" t="s">
        <v>444</v>
      </c>
      <c r="J28" s="3" t="s">
        <v>64</v>
      </c>
      <c r="K28" s="4">
        <v>45444</v>
      </c>
      <c r="L28" s="4">
        <v>45505</v>
      </c>
      <c r="M28" s="3" t="s">
        <v>75</v>
      </c>
      <c r="N28" s="11"/>
      <c r="O28" s="3" t="str">
        <f t="shared" ca="1" si="0"/>
        <v>Tilgjengelig</v>
      </c>
      <c r="P28" s="3"/>
      <c r="Q28" s="3"/>
      <c r="R28" s="3"/>
      <c r="S28" s="3"/>
      <c r="T28" s="3"/>
      <c r="U28" s="3"/>
      <c r="V28" s="89"/>
    </row>
    <row r="29" spans="1:22" ht="45">
      <c r="A29" s="4" t="s">
        <v>5649</v>
      </c>
      <c r="B29" s="4">
        <v>45422</v>
      </c>
      <c r="C29" s="3"/>
      <c r="D29" s="3" t="s">
        <v>1912</v>
      </c>
      <c r="E29" s="3" t="s">
        <v>25</v>
      </c>
      <c r="F29" s="3" t="s">
        <v>5650</v>
      </c>
      <c r="G29" s="6" t="s">
        <v>5651</v>
      </c>
      <c r="H29" s="3" t="s">
        <v>1915</v>
      </c>
      <c r="I29" s="3" t="s">
        <v>607</v>
      </c>
      <c r="J29" s="3" t="s">
        <v>30</v>
      </c>
      <c r="K29" s="4">
        <v>45420</v>
      </c>
      <c r="L29" s="4">
        <v>45447</v>
      </c>
      <c r="M29" s="3" t="s">
        <v>65</v>
      </c>
      <c r="N29" s="11"/>
      <c r="O29" s="3" t="str">
        <f t="shared" ca="1" si="0"/>
        <v>Pågående mangel, med alternativer</v>
      </c>
      <c r="P29" s="3"/>
      <c r="Q29" s="3"/>
      <c r="R29" s="3"/>
      <c r="S29" s="3"/>
      <c r="T29" s="3"/>
      <c r="U29" s="88"/>
      <c r="V29" s="89"/>
    </row>
    <row r="30" spans="1:22" ht="60">
      <c r="A30" s="4" t="s">
        <v>5652</v>
      </c>
      <c r="B30" s="4">
        <v>45422</v>
      </c>
      <c r="C30" s="3"/>
      <c r="D30" s="3" t="s">
        <v>1920</v>
      </c>
      <c r="E30" s="3" t="s">
        <v>25</v>
      </c>
      <c r="F30" s="3" t="s">
        <v>5653</v>
      </c>
      <c r="G30" s="6" t="s">
        <v>5654</v>
      </c>
      <c r="H30" s="3" t="s">
        <v>1923</v>
      </c>
      <c r="I30" s="3" t="s">
        <v>607</v>
      </c>
      <c r="J30" s="3" t="s">
        <v>30</v>
      </c>
      <c r="K30" s="4">
        <v>45420</v>
      </c>
      <c r="L30" s="4">
        <v>45468</v>
      </c>
      <c r="M30" s="3" t="s">
        <v>31</v>
      </c>
      <c r="N30" s="11"/>
      <c r="O30" s="3" t="str">
        <f t="shared" ca="1" si="0"/>
        <v>Pågående mangel, med alternativer</v>
      </c>
      <c r="P30" s="3"/>
      <c r="Q30" s="3"/>
      <c r="R30" s="3"/>
      <c r="S30" s="3"/>
      <c r="T30" s="3"/>
      <c r="U30" s="88"/>
      <c r="V30" s="3"/>
    </row>
    <row r="31" spans="1:22" ht="60">
      <c r="A31" s="4" t="s">
        <v>5655</v>
      </c>
      <c r="B31" s="4">
        <v>45422</v>
      </c>
      <c r="C31" s="3"/>
      <c r="D31" s="3" t="s">
        <v>603</v>
      </c>
      <c r="E31" s="3" t="s">
        <v>25</v>
      </c>
      <c r="F31" s="3" t="s">
        <v>5656</v>
      </c>
      <c r="G31" s="6" t="s">
        <v>5657</v>
      </c>
      <c r="H31" s="3" t="s">
        <v>606</v>
      </c>
      <c r="I31" s="3" t="s">
        <v>607</v>
      </c>
      <c r="J31" s="3" t="s">
        <v>30</v>
      </c>
      <c r="K31" s="4">
        <v>45420</v>
      </c>
      <c r="L31" s="4">
        <v>45436</v>
      </c>
      <c r="M31" s="3" t="s">
        <v>65</v>
      </c>
      <c r="N31" s="11"/>
      <c r="O31" s="3" t="str">
        <f t="shared" ca="1" si="0"/>
        <v>Pågående mangel, med alternativer</v>
      </c>
      <c r="P31" s="3"/>
      <c r="Q31" s="3"/>
      <c r="R31" s="3"/>
      <c r="S31" s="3"/>
      <c r="T31" s="3"/>
      <c r="U31" s="3"/>
      <c r="V31" s="90"/>
    </row>
    <row r="32" spans="1:22" ht="45">
      <c r="A32" s="4" t="s">
        <v>5635</v>
      </c>
      <c r="B32" s="4">
        <v>45420</v>
      </c>
      <c r="C32" s="3"/>
      <c r="D32" s="3" t="s">
        <v>5636</v>
      </c>
      <c r="E32" s="3" t="s">
        <v>25</v>
      </c>
      <c r="F32" s="3" t="s">
        <v>5637</v>
      </c>
      <c r="G32" s="6" t="s">
        <v>5638</v>
      </c>
      <c r="H32" s="3" t="s">
        <v>5639</v>
      </c>
      <c r="I32" s="3" t="s">
        <v>306</v>
      </c>
      <c r="J32" s="3" t="s">
        <v>46</v>
      </c>
      <c r="K32" s="4">
        <v>45413</v>
      </c>
      <c r="L32" s="4">
        <v>45436</v>
      </c>
      <c r="M32" s="3" t="s">
        <v>31</v>
      </c>
      <c r="N32" s="11"/>
      <c r="O32" s="3" t="str">
        <f t="shared" ca="1" si="0"/>
        <v>Pågående mangel, med alternativer</v>
      </c>
      <c r="P32" s="3"/>
      <c r="Q32" s="3"/>
      <c r="R32" s="3"/>
      <c r="S32" s="3"/>
      <c r="T32" s="3"/>
      <c r="U32" s="3"/>
      <c r="V32" s="3"/>
    </row>
    <row r="33" spans="1:22" ht="45">
      <c r="A33" s="4" t="s">
        <v>5640</v>
      </c>
      <c r="B33" s="4">
        <v>45420</v>
      </c>
      <c r="C33" s="3"/>
      <c r="D33" s="3" t="s">
        <v>772</v>
      </c>
      <c r="E33" s="3" t="s">
        <v>25</v>
      </c>
      <c r="F33" s="3" t="s">
        <v>5641</v>
      </c>
      <c r="G33" s="6" t="s">
        <v>5642</v>
      </c>
      <c r="H33" s="3" t="s">
        <v>775</v>
      </c>
      <c r="I33" s="3" t="s">
        <v>2024</v>
      </c>
      <c r="J33" s="3" t="s">
        <v>30</v>
      </c>
      <c r="K33" s="4">
        <v>45420</v>
      </c>
      <c r="L33" s="4">
        <v>45452</v>
      </c>
      <c r="M33" s="3" t="s">
        <v>65</v>
      </c>
      <c r="N33" s="11"/>
      <c r="O33" s="3" t="str">
        <f t="shared" ca="1" si="0"/>
        <v>Pågående mangel, med alternativer</v>
      </c>
      <c r="P33" s="3"/>
      <c r="Q33" s="3"/>
      <c r="R33" s="3"/>
      <c r="S33" s="3"/>
      <c r="T33" s="3"/>
      <c r="U33" s="3"/>
      <c r="V33" s="3"/>
    </row>
    <row r="34" spans="1:22" ht="45">
      <c r="A34" s="4" t="s">
        <v>5643</v>
      </c>
      <c r="B34" s="4">
        <v>45420</v>
      </c>
      <c r="C34" s="3"/>
      <c r="D34" s="3" t="s">
        <v>5644</v>
      </c>
      <c r="E34" s="3" t="s">
        <v>25</v>
      </c>
      <c r="F34" s="3" t="s">
        <v>5645</v>
      </c>
      <c r="G34" s="6" t="s">
        <v>5646</v>
      </c>
      <c r="H34" s="3" t="s">
        <v>5647</v>
      </c>
      <c r="I34" s="3" t="s">
        <v>5648</v>
      </c>
      <c r="J34" s="3" t="s">
        <v>92</v>
      </c>
      <c r="K34" s="4">
        <v>45420</v>
      </c>
      <c r="L34" s="4">
        <v>45505</v>
      </c>
      <c r="M34" s="3" t="s">
        <v>2297</v>
      </c>
      <c r="N34" s="11"/>
      <c r="O34" s="3" t="str">
        <f t="shared" ca="1" si="0"/>
        <v>Pågående mangel, med alternativer</v>
      </c>
      <c r="P34" s="3"/>
      <c r="Q34" s="3"/>
      <c r="R34" s="3"/>
      <c r="S34" s="3"/>
      <c r="T34" s="3"/>
      <c r="U34" s="3"/>
      <c r="V34" s="89"/>
    </row>
    <row r="35" spans="1:22" ht="45">
      <c r="A35" s="4" t="s">
        <v>5611</v>
      </c>
      <c r="B35" s="4">
        <v>45419</v>
      </c>
      <c r="C35" s="3"/>
      <c r="D35" s="3" t="s">
        <v>53</v>
      </c>
      <c r="E35" s="3" t="s">
        <v>25</v>
      </c>
      <c r="F35" s="3" t="s">
        <v>5612</v>
      </c>
      <c r="G35" s="6" t="s">
        <v>5613</v>
      </c>
      <c r="H35" s="3" t="s">
        <v>56</v>
      </c>
      <c r="I35" s="3" t="s">
        <v>1525</v>
      </c>
      <c r="J35" s="3" t="s">
        <v>64</v>
      </c>
      <c r="K35" s="4">
        <v>45419</v>
      </c>
      <c r="L35" s="4">
        <v>45467</v>
      </c>
      <c r="M35" s="3" t="s">
        <v>31</v>
      </c>
      <c r="N35" s="11"/>
      <c r="O35" s="3" t="str">
        <f t="shared" ca="1" si="0"/>
        <v>Pågående mangel, med alternativer</v>
      </c>
      <c r="P35" s="3"/>
      <c r="Q35" s="3"/>
      <c r="R35" s="3"/>
      <c r="S35" s="3"/>
      <c r="T35" s="3"/>
      <c r="U35" s="88"/>
      <c r="V35" s="3"/>
    </row>
    <row r="36" spans="1:22" ht="45">
      <c r="A36" s="4" t="s">
        <v>5623</v>
      </c>
      <c r="B36" s="4">
        <v>45419</v>
      </c>
      <c r="C36" s="3"/>
      <c r="D36" s="3" t="s">
        <v>1865</v>
      </c>
      <c r="E36" s="3" t="s">
        <v>25</v>
      </c>
      <c r="F36" s="3" t="s">
        <v>1866</v>
      </c>
      <c r="G36" s="6" t="s">
        <v>1867</v>
      </c>
      <c r="H36" s="3" t="s">
        <v>1868</v>
      </c>
      <c r="I36" s="3" t="s">
        <v>330</v>
      </c>
      <c r="J36" s="3" t="s">
        <v>513</v>
      </c>
      <c r="K36" s="4">
        <v>45433</v>
      </c>
      <c r="L36" s="4">
        <v>45482</v>
      </c>
      <c r="M36" s="3" t="s">
        <v>31</v>
      </c>
      <c r="N36" s="11"/>
      <c r="O36" s="3" t="str">
        <f t="shared" ca="1" si="0"/>
        <v>Tilgjengelig</v>
      </c>
      <c r="P36" s="3"/>
      <c r="Q36" s="3"/>
      <c r="R36" s="3"/>
      <c r="S36" s="3"/>
      <c r="T36" s="3"/>
      <c r="U36" s="88"/>
      <c r="V36" s="90"/>
    </row>
    <row r="37" spans="1:22" ht="75">
      <c r="A37" s="4" t="s">
        <v>5586</v>
      </c>
      <c r="B37" s="4">
        <v>45418</v>
      </c>
      <c r="C37" s="3"/>
      <c r="D37" s="3" t="s">
        <v>5587</v>
      </c>
      <c r="E37" s="3" t="s">
        <v>34</v>
      </c>
      <c r="F37" s="3" t="s">
        <v>5588</v>
      </c>
      <c r="G37" s="6" t="s">
        <v>5589</v>
      </c>
      <c r="H37" s="3" t="s">
        <v>5590</v>
      </c>
      <c r="I37" s="3" t="s">
        <v>1223</v>
      </c>
      <c r="J37" s="3" t="s">
        <v>1827</v>
      </c>
      <c r="K37" s="4">
        <v>45417</v>
      </c>
      <c r="L37" s="4">
        <v>45604</v>
      </c>
      <c r="M37" s="3" t="s">
        <v>31</v>
      </c>
      <c r="N37" s="122"/>
      <c r="O37" s="3" t="str">
        <f t="shared" ca="1" si="0"/>
        <v>Pågående mangel, med alternativer</v>
      </c>
      <c r="P37" s="3"/>
      <c r="Q37" s="3"/>
      <c r="R37" s="3"/>
      <c r="S37" s="3"/>
      <c r="T37" s="3"/>
      <c r="U37" s="3"/>
      <c r="V37" s="90"/>
    </row>
    <row r="38" spans="1:22" ht="45">
      <c r="A38" s="4" t="s">
        <v>5592</v>
      </c>
      <c r="B38" s="4">
        <v>45418</v>
      </c>
      <c r="C38" s="3"/>
      <c r="D38" s="3" t="s">
        <v>949</v>
      </c>
      <c r="E38" s="3" t="s">
        <v>25</v>
      </c>
      <c r="F38" s="3" t="s">
        <v>5593</v>
      </c>
      <c r="G38" s="6" t="s">
        <v>5594</v>
      </c>
      <c r="H38" s="3" t="s">
        <v>952</v>
      </c>
      <c r="I38" s="3" t="s">
        <v>3062</v>
      </c>
      <c r="J38" s="3" t="s">
        <v>39</v>
      </c>
      <c r="K38" s="4">
        <v>45415</v>
      </c>
      <c r="L38" s="4">
        <v>45629</v>
      </c>
      <c r="M38" s="3" t="s">
        <v>31</v>
      </c>
      <c r="N38" s="11"/>
      <c r="O38" s="3" t="str">
        <f t="shared" ca="1" si="0"/>
        <v>Pågående mangel, med alternativer</v>
      </c>
      <c r="P38" s="3"/>
      <c r="Q38" s="3"/>
      <c r="R38" s="3"/>
      <c r="S38" s="3"/>
      <c r="T38" s="3"/>
      <c r="U38" s="3"/>
      <c r="V38" s="3"/>
    </row>
    <row r="39" spans="1:22" ht="60">
      <c r="A39" s="4" t="s">
        <v>5595</v>
      </c>
      <c r="B39" s="4">
        <v>45418</v>
      </c>
      <c r="C39" s="3"/>
      <c r="D39" s="3" t="s">
        <v>1267</v>
      </c>
      <c r="E39" s="3" t="s">
        <v>25</v>
      </c>
      <c r="F39" s="3" t="s">
        <v>1656</v>
      </c>
      <c r="G39" s="6" t="s">
        <v>1657</v>
      </c>
      <c r="H39" s="3" t="s">
        <v>1270</v>
      </c>
      <c r="I39" s="3" t="s">
        <v>1271</v>
      </c>
      <c r="J39" s="3" t="s">
        <v>39</v>
      </c>
      <c r="K39" s="4">
        <v>45446</v>
      </c>
      <c r="L39" s="4">
        <v>45565</v>
      </c>
      <c r="M39" s="3" t="s">
        <v>5624</v>
      </c>
      <c r="N39" s="2" t="s">
        <v>5677</v>
      </c>
      <c r="O39" s="3" t="str">
        <f t="shared" ca="1" si="0"/>
        <v>Tilgjengelig</v>
      </c>
      <c r="P39" s="3"/>
      <c r="Q39" s="4">
        <v>45426</v>
      </c>
      <c r="R39" s="3"/>
      <c r="S39" s="4">
        <v>45597</v>
      </c>
      <c r="T39" s="3"/>
      <c r="U39" s="3" t="s">
        <v>233</v>
      </c>
      <c r="V39" s="3" t="s">
        <v>523</v>
      </c>
    </row>
    <row r="40" spans="1:22" ht="45">
      <c r="A40" s="4" t="s">
        <v>5596</v>
      </c>
      <c r="B40" s="4">
        <v>45418</v>
      </c>
      <c r="C40" s="3"/>
      <c r="D40" s="3" t="s">
        <v>1536</v>
      </c>
      <c r="E40" s="3" t="s">
        <v>34</v>
      </c>
      <c r="F40" s="3" t="s">
        <v>1537</v>
      </c>
      <c r="G40" s="6" t="s">
        <v>1538</v>
      </c>
      <c r="H40" s="3" t="s">
        <v>1539</v>
      </c>
      <c r="I40" s="3" t="s">
        <v>1540</v>
      </c>
      <c r="J40" s="3" t="s">
        <v>30</v>
      </c>
      <c r="K40" s="4">
        <v>45460</v>
      </c>
      <c r="L40" s="4">
        <v>45525</v>
      </c>
      <c r="M40" s="3" t="s">
        <v>31</v>
      </c>
      <c r="N40" s="11"/>
      <c r="O40" s="3" t="str">
        <f t="shared" ca="1" si="0"/>
        <v>Tilgjengelig</v>
      </c>
      <c r="P40" s="3"/>
      <c r="Q40" s="3"/>
      <c r="R40" s="3"/>
      <c r="S40" s="3"/>
      <c r="T40" s="3"/>
      <c r="U40" s="3"/>
      <c r="V40" s="3"/>
    </row>
    <row r="41" spans="1:22" ht="45">
      <c r="A41" s="4" t="s">
        <v>5597</v>
      </c>
      <c r="B41" s="4">
        <v>45418</v>
      </c>
      <c r="C41" s="3"/>
      <c r="D41" s="3" t="s">
        <v>5598</v>
      </c>
      <c r="E41" s="3" t="s">
        <v>25</v>
      </c>
      <c r="F41" s="3" t="s">
        <v>5599</v>
      </c>
      <c r="G41" s="6" t="s">
        <v>5600</v>
      </c>
      <c r="H41" s="3" t="s">
        <v>5601</v>
      </c>
      <c r="I41" s="3" t="s">
        <v>5602</v>
      </c>
      <c r="J41" s="3" t="s">
        <v>30</v>
      </c>
      <c r="K41" s="4">
        <v>45433</v>
      </c>
      <c r="L41" s="4">
        <v>45447</v>
      </c>
      <c r="M41" s="3" t="s">
        <v>31</v>
      </c>
      <c r="N41" s="11"/>
      <c r="O41" s="3" t="str">
        <f t="shared" ca="1" si="0"/>
        <v>Tilgjengelig</v>
      </c>
      <c r="P41" s="3"/>
      <c r="Q41" s="3"/>
      <c r="R41" s="3"/>
      <c r="S41" s="3"/>
      <c r="T41" s="3"/>
      <c r="U41" s="3"/>
      <c r="V41" s="3"/>
    </row>
    <row r="42" spans="1:22" ht="60">
      <c r="A42" s="4" t="s">
        <v>5603</v>
      </c>
      <c r="B42" s="4">
        <v>45418</v>
      </c>
      <c r="C42" s="3"/>
      <c r="D42" s="3" t="s">
        <v>694</v>
      </c>
      <c r="E42" s="3" t="s">
        <v>25</v>
      </c>
      <c r="F42" s="3" t="s">
        <v>2059</v>
      </c>
      <c r="G42" s="6" t="s">
        <v>2060</v>
      </c>
      <c r="H42" s="3" t="s">
        <v>2061</v>
      </c>
      <c r="I42" s="3" t="s">
        <v>272</v>
      </c>
      <c r="J42" s="3" t="s">
        <v>39</v>
      </c>
      <c r="K42" s="4">
        <v>45420</v>
      </c>
      <c r="L42" s="4">
        <v>45566</v>
      </c>
      <c r="M42" s="3" t="s">
        <v>31</v>
      </c>
      <c r="N42" s="11"/>
      <c r="O42" s="3" t="str">
        <f t="shared" ca="1" si="0"/>
        <v>Pågående mangel, med alternativer</v>
      </c>
      <c r="P42" s="3"/>
      <c r="Q42" s="3"/>
      <c r="R42" s="3"/>
      <c r="S42" s="3"/>
      <c r="T42" s="3"/>
      <c r="U42" s="3"/>
      <c r="V42" s="3"/>
    </row>
    <row r="43" spans="1:22" ht="60">
      <c r="A43" s="4" t="s">
        <v>5542</v>
      </c>
      <c r="B43" s="4">
        <v>45415</v>
      </c>
      <c r="C43" s="3"/>
      <c r="D43" s="3" t="s">
        <v>867</v>
      </c>
      <c r="E43" s="3" t="s">
        <v>25</v>
      </c>
      <c r="F43" s="3" t="s">
        <v>5543</v>
      </c>
      <c r="G43" s="6" t="s">
        <v>5544</v>
      </c>
      <c r="H43" s="3" t="s">
        <v>870</v>
      </c>
      <c r="I43" s="3" t="s">
        <v>871</v>
      </c>
      <c r="J43" s="3" t="s">
        <v>92</v>
      </c>
      <c r="K43" s="4">
        <v>45415</v>
      </c>
      <c r="L43" s="4">
        <v>45445</v>
      </c>
      <c r="M43" s="3" t="s">
        <v>31</v>
      </c>
      <c r="N43" s="11"/>
      <c r="O43" s="3" t="str">
        <f t="shared" ca="1" si="0"/>
        <v>Pågående mangel, med alternativer</v>
      </c>
      <c r="P43" s="3"/>
      <c r="Q43" s="3"/>
      <c r="R43" s="3"/>
      <c r="S43" s="3"/>
      <c r="T43" s="3"/>
      <c r="U43" s="3"/>
      <c r="V43" s="3"/>
    </row>
    <row r="44" spans="1:22" ht="60">
      <c r="A44" s="4" t="s">
        <v>5545</v>
      </c>
      <c r="B44" s="4">
        <v>45415</v>
      </c>
      <c r="C44" s="3"/>
      <c r="D44" s="3" t="s">
        <v>867</v>
      </c>
      <c r="E44" s="3" t="s">
        <v>25</v>
      </c>
      <c r="F44" s="3" t="s">
        <v>5546</v>
      </c>
      <c r="G44" s="6" t="s">
        <v>5547</v>
      </c>
      <c r="H44" s="3" t="s">
        <v>870</v>
      </c>
      <c r="I44" s="3" t="s">
        <v>871</v>
      </c>
      <c r="J44" s="3" t="s">
        <v>92</v>
      </c>
      <c r="K44" s="4">
        <v>45415</v>
      </c>
      <c r="L44" s="4">
        <v>45446</v>
      </c>
      <c r="M44" s="3" t="s">
        <v>31</v>
      </c>
      <c r="N44" s="11"/>
      <c r="O44" s="3" t="str">
        <f t="shared" ca="1" si="0"/>
        <v>Pågående mangel, med alternativer</v>
      </c>
      <c r="P44" s="3"/>
      <c r="Q44" s="3"/>
      <c r="R44" s="3"/>
      <c r="S44" s="3"/>
      <c r="T44" s="3"/>
      <c r="U44" s="3"/>
      <c r="V44" s="89"/>
    </row>
    <row r="45" spans="1:22" ht="45">
      <c r="A45" s="4" t="s">
        <v>5548</v>
      </c>
      <c r="B45" s="4">
        <v>45415</v>
      </c>
      <c r="C45" s="3"/>
      <c r="D45" s="3" t="s">
        <v>4508</v>
      </c>
      <c r="E45" s="3" t="s">
        <v>25</v>
      </c>
      <c r="F45" s="3" t="s">
        <v>4509</v>
      </c>
      <c r="G45" s="6" t="s">
        <v>4510</v>
      </c>
      <c r="H45" s="3" t="s">
        <v>4511</v>
      </c>
      <c r="I45" s="3" t="s">
        <v>1698</v>
      </c>
      <c r="J45" s="3" t="s">
        <v>513</v>
      </c>
      <c r="K45" s="4">
        <v>45415</v>
      </c>
      <c r="L45" s="4">
        <v>45483</v>
      </c>
      <c r="M45" s="3" t="s">
        <v>5624</v>
      </c>
      <c r="N45" s="2" t="s">
        <v>5625</v>
      </c>
      <c r="O45" s="3" t="str">
        <f t="shared" ca="1" si="0"/>
        <v>Pågående mangel, med alternativer</v>
      </c>
      <c r="P45" s="3"/>
      <c r="Q45" s="4">
        <v>45419</v>
      </c>
      <c r="R45" s="3"/>
      <c r="S45" s="4">
        <v>45536</v>
      </c>
      <c r="T45" s="3"/>
      <c r="U45" s="88" t="s">
        <v>243</v>
      </c>
      <c r="V45" s="3" t="s">
        <v>234</v>
      </c>
    </row>
    <row r="46" spans="1:22" ht="90">
      <c r="A46" s="4" t="s">
        <v>5549</v>
      </c>
      <c r="B46" s="4">
        <v>45415</v>
      </c>
      <c r="C46" s="3"/>
      <c r="D46" s="3" t="s">
        <v>526</v>
      </c>
      <c r="E46" s="3" t="s">
        <v>25</v>
      </c>
      <c r="F46" s="3" t="s">
        <v>5550</v>
      </c>
      <c r="G46" s="6" t="s">
        <v>5551</v>
      </c>
      <c r="H46" s="3" t="s">
        <v>529</v>
      </c>
      <c r="I46" s="3" t="s">
        <v>1126</v>
      </c>
      <c r="J46" s="3" t="s">
        <v>46</v>
      </c>
      <c r="K46" s="4">
        <v>45418</v>
      </c>
      <c r="L46" s="4">
        <v>45499</v>
      </c>
      <c r="M46" s="3" t="s">
        <v>232</v>
      </c>
      <c r="N46" s="8" t="s">
        <v>5629</v>
      </c>
      <c r="O46" s="3" t="str">
        <f t="shared" ca="1" si="0"/>
        <v>Pågående mangel, med alternativer</v>
      </c>
      <c r="P46" s="3"/>
      <c r="Q46" s="4">
        <v>45419</v>
      </c>
      <c r="R46" s="4"/>
      <c r="S46" s="4">
        <v>45536</v>
      </c>
      <c r="T46" s="3"/>
      <c r="U46" s="3" t="s">
        <v>243</v>
      </c>
      <c r="V46" s="90" t="s">
        <v>234</v>
      </c>
    </row>
    <row r="47" spans="1:22" ht="90">
      <c r="A47" s="4" t="s">
        <v>5552</v>
      </c>
      <c r="B47" s="4">
        <v>45415</v>
      </c>
      <c r="C47" s="3"/>
      <c r="D47" s="3" t="s">
        <v>526</v>
      </c>
      <c r="E47" s="3" t="s">
        <v>25</v>
      </c>
      <c r="F47" s="3" t="s">
        <v>5553</v>
      </c>
      <c r="G47" s="6" t="s">
        <v>5554</v>
      </c>
      <c r="H47" s="3" t="s">
        <v>529</v>
      </c>
      <c r="I47" s="3" t="s">
        <v>1126</v>
      </c>
      <c r="J47" s="3" t="s">
        <v>46</v>
      </c>
      <c r="K47" s="4">
        <v>45418</v>
      </c>
      <c r="L47" s="4">
        <v>45499</v>
      </c>
      <c r="M47" s="3" t="s">
        <v>232</v>
      </c>
      <c r="N47" s="123" t="s">
        <v>5628</v>
      </c>
      <c r="O47" s="3" t="str">
        <f t="shared" ca="1" si="0"/>
        <v>Pågående mangel, med alternativer</v>
      </c>
      <c r="P47" s="3"/>
      <c r="Q47" s="4">
        <v>45419</v>
      </c>
      <c r="R47" s="3"/>
      <c r="S47" s="4">
        <v>45536</v>
      </c>
      <c r="T47" s="3"/>
      <c r="U47" s="3" t="s">
        <v>243</v>
      </c>
      <c r="V47" s="3" t="s">
        <v>234</v>
      </c>
    </row>
    <row r="48" spans="1:22" ht="75">
      <c r="A48" s="4" t="s">
        <v>5555</v>
      </c>
      <c r="B48" s="4">
        <v>45415</v>
      </c>
      <c r="C48" s="3"/>
      <c r="D48" s="3" t="s">
        <v>4117</v>
      </c>
      <c r="E48" s="3" t="s">
        <v>25</v>
      </c>
      <c r="F48" s="3" t="s">
        <v>5556</v>
      </c>
      <c r="G48" s="6" t="s">
        <v>5557</v>
      </c>
      <c r="H48" s="3" t="s">
        <v>4120</v>
      </c>
      <c r="I48" s="3" t="s">
        <v>704</v>
      </c>
      <c r="J48" s="3" t="s">
        <v>39</v>
      </c>
      <c r="K48" s="4">
        <v>45458</v>
      </c>
      <c r="L48" s="4">
        <v>45484</v>
      </c>
      <c r="M48" s="3" t="s">
        <v>31</v>
      </c>
      <c r="N48" s="11"/>
      <c r="O48" s="3" t="str">
        <f t="shared" ca="1" si="0"/>
        <v>Tilgjengelig</v>
      </c>
      <c r="P48" s="3"/>
      <c r="Q48" s="3"/>
      <c r="R48" s="3"/>
      <c r="S48" s="3"/>
      <c r="T48" s="3"/>
      <c r="U48" s="3"/>
      <c r="V48" s="89"/>
    </row>
    <row r="49" spans="1:22" ht="75">
      <c r="A49" s="4" t="s">
        <v>5558</v>
      </c>
      <c r="B49" s="4">
        <v>45415</v>
      </c>
      <c r="C49" s="3" t="s">
        <v>5569</v>
      </c>
      <c r="D49" s="3" t="s">
        <v>4117</v>
      </c>
      <c r="E49" s="3" t="s">
        <v>25</v>
      </c>
      <c r="F49" s="3" t="s">
        <v>5559</v>
      </c>
      <c r="G49" s="6" t="s">
        <v>5560</v>
      </c>
      <c r="H49" s="3" t="s">
        <v>4120</v>
      </c>
      <c r="I49" s="3" t="s">
        <v>704</v>
      </c>
      <c r="J49" s="3" t="s">
        <v>39</v>
      </c>
      <c r="K49" s="4">
        <v>45445</v>
      </c>
      <c r="L49" s="4">
        <v>45473</v>
      </c>
      <c r="M49" s="3" t="s">
        <v>31</v>
      </c>
      <c r="N49" s="11"/>
      <c r="O49" s="3" t="str">
        <f t="shared" ca="1" si="0"/>
        <v>Tilgjengelig</v>
      </c>
      <c r="P49" s="3" t="s">
        <v>1005</v>
      </c>
      <c r="Q49" s="3"/>
      <c r="R49" s="3"/>
      <c r="S49" s="3"/>
      <c r="T49" s="3"/>
      <c r="U49" s="88"/>
      <c r="V49" s="3"/>
    </row>
    <row r="50" spans="1:22" ht="45">
      <c r="A50" s="4" t="s">
        <v>5561</v>
      </c>
      <c r="B50" s="4">
        <v>45415</v>
      </c>
      <c r="C50" s="3"/>
      <c r="D50" s="3" t="s">
        <v>47</v>
      </c>
      <c r="E50" s="3" t="s">
        <v>25</v>
      </c>
      <c r="F50" s="3" t="s">
        <v>5562</v>
      </c>
      <c r="G50" s="6" t="s">
        <v>5563</v>
      </c>
      <c r="H50" s="3" t="s">
        <v>50</v>
      </c>
      <c r="I50" s="3" t="s">
        <v>517</v>
      </c>
      <c r="J50" s="3" t="s">
        <v>46</v>
      </c>
      <c r="K50" s="4">
        <v>45467</v>
      </c>
      <c r="L50" s="4">
        <v>45509</v>
      </c>
      <c r="M50" s="3" t="s">
        <v>31</v>
      </c>
      <c r="N50" s="11"/>
      <c r="O50" s="3" t="str">
        <f t="shared" ca="1" si="0"/>
        <v>Tilgjengelig</v>
      </c>
      <c r="P50" s="3"/>
      <c r="Q50" s="3"/>
      <c r="R50" s="3"/>
      <c r="S50" s="3"/>
      <c r="T50" s="3"/>
      <c r="U50" s="88"/>
      <c r="V50" s="90"/>
    </row>
    <row r="51" spans="1:22" ht="60">
      <c r="A51" s="4" t="s">
        <v>5564</v>
      </c>
      <c r="B51" s="4">
        <v>45415</v>
      </c>
      <c r="C51" s="3"/>
      <c r="D51" s="3" t="s">
        <v>2141</v>
      </c>
      <c r="E51" s="3" t="s">
        <v>25</v>
      </c>
      <c r="F51" s="3" t="s">
        <v>5565</v>
      </c>
      <c r="G51" s="6" t="s">
        <v>5566</v>
      </c>
      <c r="H51" s="3" t="s">
        <v>5567</v>
      </c>
      <c r="I51" s="3" t="s">
        <v>5568</v>
      </c>
      <c r="J51" s="3" t="s">
        <v>30</v>
      </c>
      <c r="K51" s="4">
        <v>45418</v>
      </c>
      <c r="L51" s="4">
        <v>45499</v>
      </c>
      <c r="M51" s="3" t="s">
        <v>31</v>
      </c>
      <c r="N51" s="11"/>
      <c r="O51" s="3" t="str">
        <f t="shared" ca="1" si="0"/>
        <v>Pågående mangel, med alternativer</v>
      </c>
      <c r="P51" s="3"/>
      <c r="Q51" s="3"/>
      <c r="R51" s="3"/>
      <c r="S51" s="3"/>
      <c r="T51" s="3"/>
      <c r="U51" s="3"/>
      <c r="V51" s="90"/>
    </row>
    <row r="52" spans="1:22" ht="45">
      <c r="A52" s="4" t="s">
        <v>5570</v>
      </c>
      <c r="B52" s="4">
        <v>45415</v>
      </c>
      <c r="C52" s="3"/>
      <c r="D52" s="3" t="s">
        <v>5571</v>
      </c>
      <c r="E52" s="3" t="s">
        <v>25</v>
      </c>
      <c r="F52" s="3" t="s">
        <v>5572</v>
      </c>
      <c r="G52" s="6" t="s">
        <v>5573</v>
      </c>
      <c r="H52" s="3" t="s">
        <v>5574</v>
      </c>
      <c r="I52" s="3" t="s">
        <v>2068</v>
      </c>
      <c r="J52" s="3" t="s">
        <v>92</v>
      </c>
      <c r="K52" s="4">
        <v>45407</v>
      </c>
      <c r="L52" s="4">
        <v>45444</v>
      </c>
      <c r="M52" s="3" t="s">
        <v>75</v>
      </c>
      <c r="N52" s="11"/>
      <c r="O52" s="3" t="str">
        <f t="shared" ca="1" si="0"/>
        <v>Pågående mangel, med alternativer</v>
      </c>
      <c r="P52" s="3"/>
      <c r="Q52" s="3"/>
      <c r="R52" s="3"/>
      <c r="S52" s="3"/>
      <c r="T52" s="3"/>
      <c r="U52" s="3"/>
      <c r="V52" s="3"/>
    </row>
    <row r="53" spans="1:22" ht="45">
      <c r="A53" s="4" t="s">
        <v>5575</v>
      </c>
      <c r="B53" s="4">
        <v>45415</v>
      </c>
      <c r="C53" s="3"/>
      <c r="D53" s="3" t="s">
        <v>5571</v>
      </c>
      <c r="E53" s="3" t="s">
        <v>25</v>
      </c>
      <c r="F53" s="3" t="s">
        <v>5576</v>
      </c>
      <c r="G53" s="6" t="s">
        <v>5577</v>
      </c>
      <c r="H53" s="3" t="s">
        <v>5574</v>
      </c>
      <c r="I53" s="3" t="s">
        <v>2068</v>
      </c>
      <c r="J53" s="3" t="s">
        <v>92</v>
      </c>
      <c r="K53" s="4">
        <v>45407</v>
      </c>
      <c r="L53" s="4">
        <v>45474</v>
      </c>
      <c r="M53" s="3" t="s">
        <v>75</v>
      </c>
      <c r="N53" s="11"/>
      <c r="O53" s="3" t="str">
        <f t="shared" ca="1" si="0"/>
        <v>Pågående mangel, med alternativer</v>
      </c>
      <c r="P53" s="3"/>
      <c r="Q53" s="3"/>
      <c r="R53" s="3"/>
      <c r="S53" s="3"/>
      <c r="T53" s="3"/>
      <c r="U53" s="3"/>
      <c r="V53" s="89"/>
    </row>
    <row r="54" spans="1:22" ht="45">
      <c r="A54" s="4" t="s">
        <v>5578</v>
      </c>
      <c r="B54" s="4">
        <v>45415</v>
      </c>
      <c r="C54" s="3"/>
      <c r="D54" s="3" t="s">
        <v>5571</v>
      </c>
      <c r="E54" s="3" t="s">
        <v>25</v>
      </c>
      <c r="F54" s="3" t="s">
        <v>5579</v>
      </c>
      <c r="G54" s="6" t="s">
        <v>5580</v>
      </c>
      <c r="H54" s="3" t="s">
        <v>5574</v>
      </c>
      <c r="I54" s="3" t="s">
        <v>2068</v>
      </c>
      <c r="J54" s="3" t="s">
        <v>92</v>
      </c>
      <c r="K54" s="4">
        <v>45407</v>
      </c>
      <c r="L54" s="4">
        <v>45474</v>
      </c>
      <c r="M54" s="3" t="s">
        <v>75</v>
      </c>
      <c r="N54" s="11"/>
      <c r="O54" s="3" t="str">
        <f t="shared" ca="1" si="0"/>
        <v>Pågående mangel, med alternativer</v>
      </c>
      <c r="P54" s="3"/>
      <c r="Q54" s="3"/>
      <c r="R54" s="3"/>
      <c r="S54" s="3"/>
      <c r="T54" s="3"/>
      <c r="U54" s="88"/>
      <c r="V54" s="89"/>
    </row>
    <row r="55" spans="1:22" ht="45">
      <c r="A55" s="4" t="s">
        <v>5581</v>
      </c>
      <c r="B55" s="4">
        <v>45415</v>
      </c>
      <c r="C55" s="3"/>
      <c r="D55" s="3" t="s">
        <v>5582</v>
      </c>
      <c r="E55" s="3" t="s">
        <v>25</v>
      </c>
      <c r="F55" s="3" t="s">
        <v>5583</v>
      </c>
      <c r="G55" s="6" t="s">
        <v>5584</v>
      </c>
      <c r="H55" s="3" t="s">
        <v>5585</v>
      </c>
      <c r="I55" s="3" t="s">
        <v>2068</v>
      </c>
      <c r="J55" s="3" t="s">
        <v>92</v>
      </c>
      <c r="K55" s="4">
        <v>45407</v>
      </c>
      <c r="L55" s="4">
        <v>45427</v>
      </c>
      <c r="M55" s="3" t="s">
        <v>65</v>
      </c>
      <c r="N55" s="11"/>
      <c r="O55" s="3" t="str">
        <f t="shared" ca="1" si="0"/>
        <v>Tilgjengelig</v>
      </c>
      <c r="P55" s="3"/>
      <c r="Q55" s="3"/>
      <c r="R55" s="3"/>
      <c r="S55" s="3"/>
      <c r="T55" s="3"/>
      <c r="U55" s="88"/>
      <c r="V55" s="3"/>
    </row>
    <row r="56" spans="1:22" ht="45">
      <c r="A56" s="4" t="s">
        <v>5529</v>
      </c>
      <c r="B56" s="4">
        <v>45414</v>
      </c>
      <c r="C56" s="3"/>
      <c r="D56" s="3" t="s">
        <v>3730</v>
      </c>
      <c r="E56" s="3" t="s">
        <v>25</v>
      </c>
      <c r="F56" s="3" t="s">
        <v>5530</v>
      </c>
      <c r="G56" s="6" t="s">
        <v>5531</v>
      </c>
      <c r="H56" s="3" t="s">
        <v>3733</v>
      </c>
      <c r="I56" s="3" t="s">
        <v>337</v>
      </c>
      <c r="J56" s="3" t="s">
        <v>46</v>
      </c>
      <c r="K56" s="4">
        <v>45413</v>
      </c>
      <c r="L56" s="4">
        <v>45458</v>
      </c>
      <c r="M56" s="3" t="s">
        <v>31</v>
      </c>
      <c r="N56" s="11"/>
      <c r="O56" s="3" t="str">
        <f t="shared" ca="1" si="0"/>
        <v>Pågående mangel, med alternativer</v>
      </c>
      <c r="P56" s="3"/>
      <c r="Q56" s="3"/>
      <c r="R56" s="3"/>
      <c r="S56" s="3"/>
      <c r="T56" s="3"/>
      <c r="U56" s="88"/>
      <c r="V56" s="107"/>
    </row>
    <row r="57" spans="1:22" ht="45">
      <c r="A57" s="4" t="s">
        <v>5537</v>
      </c>
      <c r="B57" s="4">
        <v>45414</v>
      </c>
      <c r="C57" s="3"/>
      <c r="D57" s="3" t="s">
        <v>47</v>
      </c>
      <c r="E57" s="3" t="s">
        <v>25</v>
      </c>
      <c r="F57" s="3" t="s">
        <v>5538</v>
      </c>
      <c r="G57" s="6" t="s">
        <v>5539</v>
      </c>
      <c r="H57" s="3" t="s">
        <v>50</v>
      </c>
      <c r="I57" s="3" t="s">
        <v>51</v>
      </c>
      <c r="J57" s="3" t="s">
        <v>39</v>
      </c>
      <c r="K57" s="4">
        <v>45414</v>
      </c>
      <c r="L57" s="4">
        <v>45524</v>
      </c>
      <c r="M57" s="3" t="s">
        <v>31</v>
      </c>
      <c r="N57" s="11"/>
      <c r="O57" s="3" t="str">
        <f t="shared" ca="1" si="0"/>
        <v>Pågående mangel, med alternativer</v>
      </c>
      <c r="P57" s="3"/>
      <c r="Q57" s="3"/>
      <c r="R57" s="3"/>
      <c r="S57" s="3"/>
      <c r="T57" s="3"/>
      <c r="U57" s="88"/>
      <c r="V57" s="3"/>
    </row>
    <row r="58" spans="1:22" ht="60">
      <c r="A58" s="4" t="s">
        <v>5521</v>
      </c>
      <c r="B58" s="4">
        <v>45412</v>
      </c>
      <c r="C58" s="3"/>
      <c r="D58" s="3" t="s">
        <v>47</v>
      </c>
      <c r="E58" s="3" t="s">
        <v>25</v>
      </c>
      <c r="F58" s="3" t="s">
        <v>2635</v>
      </c>
      <c r="G58" s="6" t="s">
        <v>2636</v>
      </c>
      <c r="H58" s="3" t="s">
        <v>50</v>
      </c>
      <c r="I58" s="3" t="s">
        <v>204</v>
      </c>
      <c r="J58" s="3" t="s">
        <v>39</v>
      </c>
      <c r="K58" s="4">
        <v>45458</v>
      </c>
      <c r="L58" s="4">
        <v>45474</v>
      </c>
      <c r="M58" s="3" t="s">
        <v>31</v>
      </c>
      <c r="N58" s="11"/>
      <c r="O58" s="3" t="str">
        <f t="shared" ca="1" si="0"/>
        <v>Tilgjengelig</v>
      </c>
      <c r="P58" s="3"/>
      <c r="Q58" s="3"/>
      <c r="R58" s="3"/>
      <c r="S58" s="3"/>
      <c r="T58" s="3"/>
      <c r="U58" s="3"/>
      <c r="V58" s="107"/>
    </row>
    <row r="59" spans="1:22" ht="60">
      <c r="A59" s="4" t="s">
        <v>5522</v>
      </c>
      <c r="B59" s="4">
        <v>45412</v>
      </c>
      <c r="C59" s="3"/>
      <c r="D59" s="3" t="s">
        <v>2436</v>
      </c>
      <c r="E59" s="3" t="s">
        <v>25</v>
      </c>
      <c r="F59" s="3" t="s">
        <v>5523</v>
      </c>
      <c r="G59" s="6" t="s">
        <v>5524</v>
      </c>
      <c r="H59" s="3" t="s">
        <v>2439</v>
      </c>
      <c r="I59" s="3" t="s">
        <v>5525</v>
      </c>
      <c r="J59" s="3" t="s">
        <v>46</v>
      </c>
      <c r="K59" s="4">
        <v>45413</v>
      </c>
      <c r="L59" s="4">
        <v>45427</v>
      </c>
      <c r="M59" s="3" t="s">
        <v>31</v>
      </c>
      <c r="N59" s="11"/>
      <c r="O59" s="3" t="str">
        <f t="shared" ca="1" si="0"/>
        <v>Tilgjengelig</v>
      </c>
      <c r="P59" s="3"/>
      <c r="Q59" s="3"/>
      <c r="R59" s="3"/>
      <c r="S59" s="3"/>
      <c r="T59" s="3"/>
      <c r="U59" s="88"/>
      <c r="V59" s="3"/>
    </row>
    <row r="60" spans="1:22" ht="75">
      <c r="A60" s="4" t="s">
        <v>5526</v>
      </c>
      <c r="B60" s="4">
        <v>45412</v>
      </c>
      <c r="C60" s="3"/>
      <c r="D60" s="3" t="s">
        <v>2412</v>
      </c>
      <c r="E60" s="3" t="s">
        <v>25</v>
      </c>
      <c r="F60" s="3" t="s">
        <v>2413</v>
      </c>
      <c r="G60" s="6" t="s">
        <v>2414</v>
      </c>
      <c r="H60" s="3" t="s">
        <v>2415</v>
      </c>
      <c r="I60" s="3" t="s">
        <v>561</v>
      </c>
      <c r="J60" s="3" t="s">
        <v>30</v>
      </c>
      <c r="K60" s="4">
        <v>45413</v>
      </c>
      <c r="L60" s="4">
        <v>45443</v>
      </c>
      <c r="M60" s="3" t="s">
        <v>31</v>
      </c>
      <c r="N60" s="11"/>
      <c r="O60" s="3" t="str">
        <f t="shared" ca="1" si="0"/>
        <v>Pågående mangel, med alternativer</v>
      </c>
      <c r="P60" s="3"/>
      <c r="Q60" s="3"/>
      <c r="R60" s="3"/>
      <c r="S60" s="3"/>
      <c r="T60" s="3"/>
      <c r="U60" s="3"/>
      <c r="V60" s="107"/>
    </row>
    <row r="61" spans="1:22" ht="45">
      <c r="A61" s="4" t="s">
        <v>5493</v>
      </c>
      <c r="B61" s="4">
        <v>45408</v>
      </c>
      <c r="C61" s="3"/>
      <c r="D61" s="3" t="s">
        <v>1976</v>
      </c>
      <c r="E61" s="3" t="s">
        <v>34</v>
      </c>
      <c r="F61" s="3" t="s">
        <v>1977</v>
      </c>
      <c r="G61" s="6" t="s">
        <v>1978</v>
      </c>
      <c r="H61" s="3" t="s">
        <v>1979</v>
      </c>
      <c r="I61" s="3" t="s">
        <v>1223</v>
      </c>
      <c r="J61" s="3" t="s">
        <v>92</v>
      </c>
      <c r="K61" s="4">
        <v>45408</v>
      </c>
      <c r="L61" s="4">
        <v>45461</v>
      </c>
      <c r="M61" s="3" t="s">
        <v>31</v>
      </c>
      <c r="N61" s="11"/>
      <c r="O61" s="3" t="str">
        <f t="shared" ca="1" si="0"/>
        <v>Pågående mangel, med alternativer</v>
      </c>
      <c r="P61" s="3"/>
      <c r="Q61" s="3"/>
      <c r="R61" s="3"/>
      <c r="S61" s="3"/>
      <c r="T61" s="3"/>
      <c r="U61" s="88"/>
      <c r="V61" s="89"/>
    </row>
    <row r="62" spans="1:22" ht="45">
      <c r="A62" s="4" t="s">
        <v>5497</v>
      </c>
      <c r="B62" s="4">
        <v>45408</v>
      </c>
      <c r="C62" s="3"/>
      <c r="D62" s="3" t="s">
        <v>543</v>
      </c>
      <c r="E62" s="3" t="s">
        <v>25</v>
      </c>
      <c r="F62" s="3" t="s">
        <v>1709</v>
      </c>
      <c r="G62" s="6" t="s">
        <v>1710</v>
      </c>
      <c r="H62" s="3" t="s">
        <v>546</v>
      </c>
      <c r="I62" s="3" t="s">
        <v>547</v>
      </c>
      <c r="J62" s="3" t="s">
        <v>46</v>
      </c>
      <c r="K62" s="4">
        <v>45411</v>
      </c>
      <c r="L62" s="4">
        <v>45436</v>
      </c>
      <c r="M62" s="3" t="s">
        <v>31</v>
      </c>
      <c r="N62" s="11"/>
      <c r="O62" s="3" t="str">
        <f t="shared" ca="1" si="0"/>
        <v>Pågående mangel, med alternativer</v>
      </c>
      <c r="P62" s="3"/>
      <c r="Q62" s="3"/>
      <c r="R62" s="3"/>
      <c r="S62" s="3"/>
      <c r="T62" s="3"/>
      <c r="U62" s="88"/>
      <c r="V62" s="3"/>
    </row>
    <row r="63" spans="1:22" ht="90">
      <c r="A63" s="4" t="s">
        <v>5498</v>
      </c>
      <c r="B63" s="4">
        <v>45408</v>
      </c>
      <c r="C63" s="3"/>
      <c r="D63" s="3" t="s">
        <v>5499</v>
      </c>
      <c r="E63" s="3" t="s">
        <v>25</v>
      </c>
      <c r="F63" s="3" t="s">
        <v>5500</v>
      </c>
      <c r="G63" s="6" t="s">
        <v>5501</v>
      </c>
      <c r="H63" s="3" t="s">
        <v>5502</v>
      </c>
      <c r="I63" s="3" t="s">
        <v>45</v>
      </c>
      <c r="J63" s="3" t="s">
        <v>30</v>
      </c>
      <c r="K63" s="4">
        <v>45411</v>
      </c>
      <c r="L63" s="4">
        <v>45436</v>
      </c>
      <c r="M63" s="3" t="s">
        <v>31</v>
      </c>
      <c r="N63" s="11"/>
      <c r="O63" s="3" t="str">
        <f t="shared" ca="1" si="0"/>
        <v>Pågående mangel, med alternativer</v>
      </c>
      <c r="P63" s="3"/>
      <c r="Q63" s="3"/>
      <c r="R63" s="3"/>
      <c r="S63" s="3"/>
      <c r="T63" s="3"/>
      <c r="U63" s="88"/>
      <c r="V63" s="107"/>
    </row>
    <row r="64" spans="1:22" ht="60">
      <c r="A64" s="4" t="s">
        <v>5503</v>
      </c>
      <c r="B64" s="4">
        <v>45408</v>
      </c>
      <c r="C64" s="3" t="s">
        <v>5700</v>
      </c>
      <c r="D64" s="3" t="s">
        <v>1267</v>
      </c>
      <c r="E64" s="3" t="s">
        <v>25</v>
      </c>
      <c r="F64" s="3" t="s">
        <v>5504</v>
      </c>
      <c r="G64" s="6" t="s">
        <v>5505</v>
      </c>
      <c r="H64" s="3" t="s">
        <v>1270</v>
      </c>
      <c r="I64" s="3" t="s">
        <v>45</v>
      </c>
      <c r="J64" s="3" t="s">
        <v>30</v>
      </c>
      <c r="K64" s="4">
        <v>45411</v>
      </c>
      <c r="L64" s="4">
        <v>45450</v>
      </c>
      <c r="M64" s="3" t="s">
        <v>31</v>
      </c>
      <c r="N64" s="11"/>
      <c r="O64" s="3" t="str">
        <f t="shared" ca="1" si="0"/>
        <v>Pågående mangel, med alternativer</v>
      </c>
      <c r="P64" s="3" t="s">
        <v>5716</v>
      </c>
      <c r="Q64" s="3"/>
      <c r="R64" s="3"/>
      <c r="S64" s="3"/>
      <c r="T64" s="3"/>
      <c r="U64" s="88"/>
      <c r="V64" s="3"/>
    </row>
    <row r="65" spans="1:22" ht="45">
      <c r="A65" s="4" t="s">
        <v>5507</v>
      </c>
      <c r="B65" s="4">
        <v>45408</v>
      </c>
      <c r="C65" s="3"/>
      <c r="D65" s="3" t="s">
        <v>5508</v>
      </c>
      <c r="E65" s="3" t="s">
        <v>25</v>
      </c>
      <c r="F65" s="3" t="s">
        <v>5509</v>
      </c>
      <c r="G65" s="6" t="s">
        <v>5510</v>
      </c>
      <c r="H65" s="3" t="s">
        <v>5511</v>
      </c>
      <c r="I65" s="3" t="s">
        <v>5512</v>
      </c>
      <c r="J65" s="3" t="s">
        <v>3436</v>
      </c>
      <c r="K65" s="4">
        <v>45408</v>
      </c>
      <c r="L65" s="4">
        <v>45442</v>
      </c>
      <c r="M65" s="3" t="s">
        <v>31</v>
      </c>
      <c r="N65" s="11"/>
      <c r="O65" s="3" t="str">
        <f t="shared" ca="1" si="0"/>
        <v>Pågående mangel, med alternativer</v>
      </c>
      <c r="P65" s="3"/>
      <c r="Q65" s="3"/>
      <c r="R65" s="3"/>
      <c r="S65" s="3"/>
      <c r="T65" s="3"/>
      <c r="U65" s="3"/>
      <c r="V65" s="90"/>
    </row>
    <row r="66" spans="1:22" ht="60">
      <c r="A66" s="4" t="s">
        <v>5513</v>
      </c>
      <c r="B66" s="4">
        <v>45408</v>
      </c>
      <c r="C66" s="3"/>
      <c r="D66" s="3" t="s">
        <v>2568</v>
      </c>
      <c r="E66" s="3" t="s">
        <v>25</v>
      </c>
      <c r="F66" s="3" t="s">
        <v>5514</v>
      </c>
      <c r="G66" s="6" t="s">
        <v>5515</v>
      </c>
      <c r="H66" s="3" t="s">
        <v>5516</v>
      </c>
      <c r="I66" s="3" t="s">
        <v>5517</v>
      </c>
      <c r="J66" s="3" t="s">
        <v>46</v>
      </c>
      <c r="K66" s="4">
        <v>45412</v>
      </c>
      <c r="L66" s="4">
        <v>45458</v>
      </c>
      <c r="M66" s="3" t="s">
        <v>31</v>
      </c>
      <c r="N66" s="11"/>
      <c r="O66" s="3" t="str">
        <f t="shared" ca="1" si="0"/>
        <v>Pågående mangel, med alternativer</v>
      </c>
      <c r="P66" s="3"/>
      <c r="Q66" s="3"/>
      <c r="R66" s="3"/>
      <c r="S66" s="3"/>
      <c r="T66" s="3"/>
      <c r="U66" s="3"/>
      <c r="V66" s="3"/>
    </row>
    <row r="67" spans="1:22" ht="75">
      <c r="A67" s="4" t="s">
        <v>5476</v>
      </c>
      <c r="B67" s="4">
        <v>45407</v>
      </c>
      <c r="C67" s="3"/>
      <c r="D67" s="3" t="s">
        <v>5477</v>
      </c>
      <c r="E67" s="3" t="s">
        <v>25</v>
      </c>
      <c r="F67" s="3" t="s">
        <v>5478</v>
      </c>
      <c r="G67" s="6" t="s">
        <v>5479</v>
      </c>
      <c r="H67" s="3" t="s">
        <v>5480</v>
      </c>
      <c r="I67" s="3" t="s">
        <v>306</v>
      </c>
      <c r="J67" s="3" t="s">
        <v>30</v>
      </c>
      <c r="K67" s="4">
        <v>45444</v>
      </c>
      <c r="L67" s="4">
        <v>45505</v>
      </c>
      <c r="M67" s="3" t="s">
        <v>31</v>
      </c>
      <c r="N67" s="11"/>
      <c r="O67" s="3" t="str">
        <f t="shared" ca="1" si="0"/>
        <v>Tilgjengelig</v>
      </c>
      <c r="P67" s="3"/>
      <c r="Q67" s="3"/>
      <c r="R67" s="3"/>
      <c r="S67" s="3"/>
      <c r="T67" s="3"/>
      <c r="U67" s="3"/>
      <c r="V67" s="3"/>
    </row>
    <row r="68" spans="1:22" ht="45">
      <c r="A68" s="4" t="s">
        <v>5481</v>
      </c>
      <c r="B68" s="4">
        <v>45407</v>
      </c>
      <c r="C68" s="3"/>
      <c r="D68" s="3" t="s">
        <v>1858</v>
      </c>
      <c r="E68" s="3" t="s">
        <v>25</v>
      </c>
      <c r="F68" s="3" t="s">
        <v>5482</v>
      </c>
      <c r="G68" s="6" t="s">
        <v>5483</v>
      </c>
      <c r="H68" s="3" t="s">
        <v>1861</v>
      </c>
      <c r="I68" s="3" t="s">
        <v>300</v>
      </c>
      <c r="J68" s="3" t="s">
        <v>30</v>
      </c>
      <c r="K68" s="4">
        <v>45404</v>
      </c>
      <c r="L68" s="4">
        <v>45436</v>
      </c>
      <c r="M68" s="3" t="s">
        <v>31</v>
      </c>
      <c r="N68" s="11"/>
      <c r="O68" s="3" t="str">
        <f t="shared" ca="1" si="0"/>
        <v>Pågående mangel, med alternativer</v>
      </c>
      <c r="P68" s="3"/>
      <c r="Q68" s="3"/>
      <c r="R68" s="3"/>
      <c r="S68" s="3"/>
      <c r="T68" s="3"/>
      <c r="U68" s="3"/>
      <c r="V68" s="3"/>
    </row>
    <row r="69" spans="1:22" ht="45">
      <c r="A69" s="4" t="s">
        <v>5484</v>
      </c>
      <c r="B69" s="4">
        <v>45407</v>
      </c>
      <c r="C69" s="3"/>
      <c r="D69" s="3" t="s">
        <v>1858</v>
      </c>
      <c r="E69" s="3" t="s">
        <v>25</v>
      </c>
      <c r="F69" s="3" t="s">
        <v>5485</v>
      </c>
      <c r="G69" s="6" t="s">
        <v>5486</v>
      </c>
      <c r="H69" s="3" t="s">
        <v>1861</v>
      </c>
      <c r="I69" s="3" t="s">
        <v>300</v>
      </c>
      <c r="J69" s="3" t="s">
        <v>30</v>
      </c>
      <c r="K69" s="4">
        <v>45397</v>
      </c>
      <c r="L69" s="4">
        <v>45429</v>
      </c>
      <c r="M69" s="3" t="s">
        <v>31</v>
      </c>
      <c r="N69" s="11"/>
      <c r="O69" s="3" t="str">
        <f t="shared" ca="1" si="0"/>
        <v>Tilgjengelig</v>
      </c>
      <c r="P69" s="3"/>
      <c r="Q69" s="3"/>
      <c r="R69" s="3"/>
      <c r="S69" s="3"/>
      <c r="T69" s="3"/>
      <c r="U69" s="3"/>
      <c r="V69" s="3"/>
    </row>
    <row r="70" spans="1:22" ht="45">
      <c r="A70" s="4" t="s">
        <v>5487</v>
      </c>
      <c r="B70" s="4">
        <v>45407</v>
      </c>
      <c r="C70" s="3"/>
      <c r="D70" s="3" t="s">
        <v>2162</v>
      </c>
      <c r="E70" s="3" t="s">
        <v>25</v>
      </c>
      <c r="F70" s="3" t="s">
        <v>5488</v>
      </c>
      <c r="G70" s="6" t="s">
        <v>5489</v>
      </c>
      <c r="H70" s="3" t="s">
        <v>2165</v>
      </c>
      <c r="I70" s="3" t="s">
        <v>324</v>
      </c>
      <c r="J70" s="3" t="s">
        <v>39</v>
      </c>
      <c r="K70" s="4">
        <v>45406</v>
      </c>
      <c r="L70" s="4">
        <v>45535</v>
      </c>
      <c r="M70" s="3" t="s">
        <v>31</v>
      </c>
      <c r="N70" s="11"/>
      <c r="O70" s="3" t="str">
        <f t="shared" ca="1" si="0"/>
        <v>Pågående mangel, med alternativer</v>
      </c>
      <c r="P70" s="3"/>
      <c r="Q70" s="3"/>
      <c r="R70" s="3"/>
      <c r="S70" s="3"/>
      <c r="T70" s="3"/>
      <c r="U70" s="3"/>
      <c r="V70" s="89"/>
    </row>
    <row r="71" spans="1:22" ht="75">
      <c r="A71" s="4" t="s">
        <v>5462</v>
      </c>
      <c r="B71" s="4">
        <v>45406</v>
      </c>
      <c r="C71" s="3"/>
      <c r="D71" s="3" t="s">
        <v>3600</v>
      </c>
      <c r="E71" s="3" t="s">
        <v>25</v>
      </c>
      <c r="F71" s="3" t="s">
        <v>3607</v>
      </c>
      <c r="G71" s="6" t="s">
        <v>3608</v>
      </c>
      <c r="H71" s="3" t="s">
        <v>3603</v>
      </c>
      <c r="I71" s="3" t="s">
        <v>98</v>
      </c>
      <c r="J71" s="3" t="s">
        <v>39</v>
      </c>
      <c r="K71" s="4">
        <v>45406</v>
      </c>
      <c r="L71" s="4">
        <v>45657</v>
      </c>
      <c r="M71" s="3" t="s">
        <v>31</v>
      </c>
      <c r="N71" s="11"/>
      <c r="O71" s="3" t="str">
        <f t="shared" ca="1" si="0"/>
        <v>Pågående mangel, med alternativer</v>
      </c>
      <c r="P71" s="3"/>
      <c r="Q71" s="3"/>
      <c r="R71" s="3"/>
      <c r="S71" s="3"/>
      <c r="T71" s="3"/>
      <c r="U71" s="88"/>
      <c r="V71" s="3"/>
    </row>
    <row r="72" spans="1:22" ht="60">
      <c r="A72" s="4" t="s">
        <v>5463</v>
      </c>
      <c r="B72" s="4">
        <v>45406</v>
      </c>
      <c r="C72" s="3"/>
      <c r="D72" s="3" t="s">
        <v>1527</v>
      </c>
      <c r="E72" s="3" t="s">
        <v>25</v>
      </c>
      <c r="F72" s="3" t="s">
        <v>5464</v>
      </c>
      <c r="G72" s="6" t="s">
        <v>5465</v>
      </c>
      <c r="H72" s="3" t="s">
        <v>1530</v>
      </c>
      <c r="I72" s="3" t="s">
        <v>897</v>
      </c>
      <c r="J72" s="3" t="s">
        <v>92</v>
      </c>
      <c r="K72" s="4">
        <v>45406</v>
      </c>
      <c r="L72" s="4">
        <v>45657</v>
      </c>
      <c r="M72" s="3" t="s">
        <v>232</v>
      </c>
      <c r="N72" s="2" t="s">
        <v>5491</v>
      </c>
      <c r="O72" s="3" t="str">
        <f t="shared" ca="1" si="0"/>
        <v>Pågående mangel, med alternativer</v>
      </c>
      <c r="P72" s="3"/>
      <c r="Q72" s="4">
        <v>45406</v>
      </c>
      <c r="R72" s="4">
        <v>45408</v>
      </c>
      <c r="S72" s="4">
        <v>45689</v>
      </c>
      <c r="T72" s="3"/>
      <c r="U72" s="88" t="s">
        <v>243</v>
      </c>
      <c r="V72" s="90" t="s">
        <v>234</v>
      </c>
    </row>
    <row r="73" spans="1:22" ht="75">
      <c r="A73" s="4" t="s">
        <v>5466</v>
      </c>
      <c r="B73" s="4">
        <v>45406</v>
      </c>
      <c r="C73" s="3"/>
      <c r="D73" s="3" t="s">
        <v>3593</v>
      </c>
      <c r="E73" s="3" t="s">
        <v>25</v>
      </c>
      <c r="F73" s="3" t="s">
        <v>5467</v>
      </c>
      <c r="G73" s="6" t="s">
        <v>5468</v>
      </c>
      <c r="H73" s="3" t="s">
        <v>3596</v>
      </c>
      <c r="I73" s="3" t="s">
        <v>2099</v>
      </c>
      <c r="J73" s="3" t="s">
        <v>30</v>
      </c>
      <c r="K73" s="4">
        <v>45406</v>
      </c>
      <c r="L73" s="4">
        <v>45427</v>
      </c>
      <c r="M73" s="3" t="s">
        <v>31</v>
      </c>
      <c r="N73" s="11"/>
      <c r="O73" s="3" t="str">
        <f t="shared" ca="1" si="0"/>
        <v>Tilgjengelig</v>
      </c>
      <c r="P73" s="3"/>
      <c r="Q73" s="3"/>
      <c r="R73" s="3"/>
      <c r="S73" s="3"/>
      <c r="T73" s="3"/>
      <c r="U73" s="3"/>
      <c r="V73" s="90"/>
    </row>
    <row r="74" spans="1:22" ht="75">
      <c r="A74" s="4" t="s">
        <v>23</v>
      </c>
      <c r="B74" s="4">
        <v>45401</v>
      </c>
      <c r="C74" s="3"/>
      <c r="D74" s="3" t="s">
        <v>24</v>
      </c>
      <c r="E74" s="3" t="s">
        <v>25</v>
      </c>
      <c r="F74" s="3" t="s">
        <v>26</v>
      </c>
      <c r="G74" s="6" t="s">
        <v>27</v>
      </c>
      <c r="H74" s="3" t="s">
        <v>28</v>
      </c>
      <c r="I74" s="3" t="s">
        <v>29</v>
      </c>
      <c r="J74" s="3" t="s">
        <v>30</v>
      </c>
      <c r="K74" s="4">
        <v>45410</v>
      </c>
      <c r="L74" s="4">
        <v>45522</v>
      </c>
      <c r="M74" s="3" t="s">
        <v>31</v>
      </c>
      <c r="N74" s="11"/>
      <c r="O74" s="3" t="str">
        <f t="shared" ca="1" si="0"/>
        <v>Pågående mangel, med alternativer</v>
      </c>
      <c r="P74" s="3"/>
      <c r="Q74" s="3"/>
      <c r="R74" s="3"/>
      <c r="S74" s="3"/>
      <c r="T74" s="3"/>
      <c r="U74" s="3"/>
      <c r="V74" s="3"/>
    </row>
    <row r="75" spans="1:22" ht="45">
      <c r="A75" s="4" t="s">
        <v>32</v>
      </c>
      <c r="B75" s="4">
        <v>45401</v>
      </c>
      <c r="C75" s="3"/>
      <c r="D75" s="3" t="s">
        <v>33</v>
      </c>
      <c r="E75" s="3" t="s">
        <v>34</v>
      </c>
      <c r="F75" s="3" t="s">
        <v>35</v>
      </c>
      <c r="G75" s="6" t="s">
        <v>36</v>
      </c>
      <c r="H75" s="3" t="s">
        <v>37</v>
      </c>
      <c r="I75" s="3" t="s">
        <v>38</v>
      </c>
      <c r="J75" s="3" t="s">
        <v>39</v>
      </c>
      <c r="K75" s="4">
        <v>45401</v>
      </c>
      <c r="L75" s="4">
        <v>45457</v>
      </c>
      <c r="M75" s="3" t="s">
        <v>31</v>
      </c>
      <c r="N75" s="11"/>
      <c r="O75" s="3" t="str">
        <f t="shared" ca="1" si="0"/>
        <v>Pågående mangel, med alternativer</v>
      </c>
      <c r="P75" s="3"/>
      <c r="Q75" s="3"/>
      <c r="R75" s="3"/>
      <c r="S75" s="3"/>
      <c r="T75" s="3"/>
      <c r="U75" s="3"/>
      <c r="V75" s="3"/>
    </row>
    <row r="76" spans="1:22" ht="45">
      <c r="A76" s="4" t="s">
        <v>40</v>
      </c>
      <c r="B76" s="4">
        <v>45401</v>
      </c>
      <c r="C76" s="3"/>
      <c r="D76" s="3" t="s">
        <v>41</v>
      </c>
      <c r="E76" s="3" t="s">
        <v>25</v>
      </c>
      <c r="F76" s="3" t="s">
        <v>42</v>
      </c>
      <c r="G76" s="6" t="s">
        <v>43</v>
      </c>
      <c r="H76" s="3" t="s">
        <v>44</v>
      </c>
      <c r="I76" s="3" t="s">
        <v>45</v>
      </c>
      <c r="J76" s="3" t="s">
        <v>46</v>
      </c>
      <c r="K76" s="4">
        <v>45401</v>
      </c>
      <c r="L76" s="4">
        <v>45443</v>
      </c>
      <c r="M76" s="3" t="s">
        <v>31</v>
      </c>
      <c r="N76" s="11"/>
      <c r="O76" s="3" t="str">
        <f t="shared" ca="1" si="0"/>
        <v>Pågående mangel, med alternativer</v>
      </c>
      <c r="P76" s="3"/>
      <c r="Q76" s="3"/>
      <c r="R76" s="3"/>
      <c r="S76" s="3"/>
      <c r="T76" s="3"/>
      <c r="U76" s="3"/>
      <c r="V76" s="3"/>
    </row>
    <row r="77" spans="1:22" ht="45">
      <c r="A77" s="4" t="s">
        <v>52</v>
      </c>
      <c r="B77" s="4">
        <v>45401</v>
      </c>
      <c r="C77" s="3"/>
      <c r="D77" s="3" t="s">
        <v>53</v>
      </c>
      <c r="E77" s="3" t="s">
        <v>25</v>
      </c>
      <c r="F77" s="3" t="s">
        <v>54</v>
      </c>
      <c r="G77" s="6" t="s">
        <v>55</v>
      </c>
      <c r="H77" s="3" t="s">
        <v>56</v>
      </c>
      <c r="I77" s="3" t="s">
        <v>57</v>
      </c>
      <c r="J77" s="3" t="s">
        <v>46</v>
      </c>
      <c r="K77" s="4">
        <v>45401</v>
      </c>
      <c r="L77" s="4">
        <v>45457</v>
      </c>
      <c r="M77" s="3" t="s">
        <v>31</v>
      </c>
      <c r="N77" s="11"/>
      <c r="O77" s="3" t="str">
        <f t="shared" ca="1" si="0"/>
        <v>Pågående mangel, med alternativer</v>
      </c>
      <c r="P77" s="3"/>
      <c r="Q77" s="3"/>
      <c r="R77" s="3"/>
      <c r="S77" s="3"/>
      <c r="T77" s="3"/>
      <c r="U77" s="3"/>
      <c r="V77" s="3"/>
    </row>
    <row r="78" spans="1:22" ht="45">
      <c r="A78" s="4" t="s">
        <v>58</v>
      </c>
      <c r="B78" s="4">
        <v>45401</v>
      </c>
      <c r="C78" s="3" t="s">
        <v>5459</v>
      </c>
      <c r="D78" s="3" t="s">
        <v>59</v>
      </c>
      <c r="E78" s="3" t="s">
        <v>25</v>
      </c>
      <c r="F78" s="3" t="s">
        <v>60</v>
      </c>
      <c r="G78" s="6" t="s">
        <v>61</v>
      </c>
      <c r="H78" s="3" t="s">
        <v>62</v>
      </c>
      <c r="I78" s="3" t="s">
        <v>63</v>
      </c>
      <c r="J78" s="3" t="s">
        <v>64</v>
      </c>
      <c r="K78" s="4">
        <v>45401</v>
      </c>
      <c r="L78" s="4">
        <v>45418</v>
      </c>
      <c r="M78" s="3" t="s">
        <v>65</v>
      </c>
      <c r="N78" s="11"/>
      <c r="O78" s="3" t="str">
        <f t="shared" ca="1" si="0"/>
        <v>Tilgjengelig</v>
      </c>
      <c r="P78" s="3" t="s">
        <v>1115</v>
      </c>
      <c r="Q78" s="3"/>
      <c r="R78" s="3"/>
      <c r="S78" s="3"/>
      <c r="T78" s="3"/>
      <c r="U78" s="3"/>
      <c r="V78" s="89"/>
    </row>
    <row r="79" spans="1:22" ht="45">
      <c r="A79" s="4" t="s">
        <v>66</v>
      </c>
      <c r="B79" s="4">
        <v>45401</v>
      </c>
      <c r="C79" s="3" t="s">
        <v>5678</v>
      </c>
      <c r="D79" s="3" t="s">
        <v>59</v>
      </c>
      <c r="E79" s="3" t="s">
        <v>25</v>
      </c>
      <c r="F79" s="3" t="s">
        <v>67</v>
      </c>
      <c r="G79" s="6" t="s">
        <v>68</v>
      </c>
      <c r="H79" s="3" t="s">
        <v>62</v>
      </c>
      <c r="I79" s="3" t="s">
        <v>63</v>
      </c>
      <c r="J79" s="3" t="s">
        <v>64</v>
      </c>
      <c r="K79" s="4">
        <v>45401</v>
      </c>
      <c r="L79" s="4">
        <v>45485</v>
      </c>
      <c r="M79" s="3" t="s">
        <v>65</v>
      </c>
      <c r="N79" s="11"/>
      <c r="O79" s="3" t="str">
        <f t="shared" ca="1" si="0"/>
        <v>Pågående mangel, med alternativer</v>
      </c>
      <c r="P79" s="3" t="s">
        <v>1115</v>
      </c>
      <c r="Q79" s="3"/>
      <c r="R79" s="3"/>
      <c r="S79" s="3"/>
      <c r="T79" s="3"/>
      <c r="U79" s="88"/>
      <c r="V79" s="89"/>
    </row>
    <row r="80" spans="1:22" ht="45">
      <c r="A80" s="4" t="s">
        <v>69</v>
      </c>
      <c r="B80" s="4">
        <v>45401</v>
      </c>
      <c r="C80" s="3"/>
      <c r="D80" s="3" t="s">
        <v>70</v>
      </c>
      <c r="E80" s="3" t="s">
        <v>25</v>
      </c>
      <c r="F80" s="3" t="s">
        <v>71</v>
      </c>
      <c r="G80" s="6" t="s">
        <v>72</v>
      </c>
      <c r="H80" s="3" t="s">
        <v>73</v>
      </c>
      <c r="I80" s="3" t="s">
        <v>74</v>
      </c>
      <c r="J80" s="3" t="s">
        <v>111</v>
      </c>
      <c r="K80" s="4">
        <v>45404</v>
      </c>
      <c r="L80" s="4">
        <v>45506</v>
      </c>
      <c r="M80" s="3" t="s">
        <v>75</v>
      </c>
      <c r="N80" s="11"/>
      <c r="O80" s="3" t="str">
        <f t="shared" ca="1" si="0"/>
        <v>Pågående mangel, med alternativer</v>
      </c>
      <c r="P80" s="3"/>
      <c r="Q80" s="3"/>
      <c r="R80" s="3"/>
      <c r="S80" s="3"/>
      <c r="T80" s="3"/>
      <c r="U80" s="88"/>
      <c r="V80" s="89"/>
    </row>
    <row r="81" spans="1:22" ht="45">
      <c r="A81" s="4" t="s">
        <v>76</v>
      </c>
      <c r="B81" s="4">
        <v>45401</v>
      </c>
      <c r="C81" s="3"/>
      <c r="D81" s="3" t="s">
        <v>77</v>
      </c>
      <c r="E81" s="3" t="s">
        <v>25</v>
      </c>
      <c r="F81" s="3" t="s">
        <v>78</v>
      </c>
      <c r="G81" s="6" t="s">
        <v>79</v>
      </c>
      <c r="H81" s="3" t="s">
        <v>80</v>
      </c>
      <c r="I81" s="3" t="s">
        <v>45</v>
      </c>
      <c r="J81" s="3" t="s">
        <v>46</v>
      </c>
      <c r="K81" s="4">
        <v>45404</v>
      </c>
      <c r="L81" s="4">
        <v>45429</v>
      </c>
      <c r="M81" s="3" t="s">
        <v>65</v>
      </c>
      <c r="N81" s="11"/>
      <c r="O81" s="3" t="str">
        <f t="shared" ca="1" si="0"/>
        <v>Tilgjengelig</v>
      </c>
      <c r="P81" s="3"/>
      <c r="Q81" s="3"/>
      <c r="R81" s="3"/>
      <c r="S81" s="3"/>
      <c r="T81" s="3"/>
      <c r="U81" s="88"/>
      <c r="V81" s="3"/>
    </row>
    <row r="82" spans="1:22" ht="75">
      <c r="A82" s="74" t="s">
        <v>81</v>
      </c>
      <c r="B82" s="4">
        <v>45401</v>
      </c>
      <c r="C82" s="3"/>
      <c r="D82" s="3" t="s">
        <v>82</v>
      </c>
      <c r="E82" s="3" t="s">
        <v>25</v>
      </c>
      <c r="F82" s="3" t="s">
        <v>83</v>
      </c>
      <c r="G82" s="6" t="s">
        <v>84</v>
      </c>
      <c r="H82" s="3" t="s">
        <v>85</v>
      </c>
      <c r="I82" s="3" t="s">
        <v>86</v>
      </c>
      <c r="J82" s="3" t="s">
        <v>46</v>
      </c>
      <c r="K82" s="4">
        <v>45401</v>
      </c>
      <c r="L82" s="4">
        <v>45439</v>
      </c>
      <c r="M82" s="3" t="s">
        <v>65</v>
      </c>
      <c r="N82" s="11"/>
      <c r="O82" s="3" t="str">
        <f t="shared" ref="O82:O145" ca="1" si="1">IF(AND(L82&gt;TODAY(),K82&lt;=TODAY()),"Pågående mangel, med alternativer","Tilgjengelig")</f>
        <v>Pågående mangel, med alternativer</v>
      </c>
      <c r="P82" s="3"/>
      <c r="Q82" s="3"/>
      <c r="R82" s="3"/>
      <c r="S82" s="3"/>
      <c r="T82" s="3"/>
      <c r="U82" s="3"/>
      <c r="V82" s="90"/>
    </row>
    <row r="83" spans="1:22" ht="45">
      <c r="A83" s="4" t="s">
        <v>87</v>
      </c>
      <c r="B83" s="4">
        <v>45401</v>
      </c>
      <c r="C83" s="3" t="s">
        <v>5678</v>
      </c>
      <c r="D83" s="3" t="s">
        <v>88</v>
      </c>
      <c r="E83" s="3" t="s">
        <v>25</v>
      </c>
      <c r="F83" s="3" t="s">
        <v>89</v>
      </c>
      <c r="G83" s="6" t="s">
        <v>90</v>
      </c>
      <c r="H83" s="3" t="s">
        <v>91</v>
      </c>
      <c r="I83" s="3" t="s">
        <v>63</v>
      </c>
      <c r="J83" s="3" t="s">
        <v>92</v>
      </c>
      <c r="K83" s="4">
        <v>45401</v>
      </c>
      <c r="L83" s="4">
        <v>45506</v>
      </c>
      <c r="M83" s="3" t="s">
        <v>65</v>
      </c>
      <c r="N83" s="11"/>
      <c r="O83" s="3" t="str">
        <f t="shared" ca="1" si="1"/>
        <v>Pågående mangel, med alternativer</v>
      </c>
      <c r="P83" s="3" t="s">
        <v>1115</v>
      </c>
      <c r="Q83" s="3"/>
      <c r="R83" s="3"/>
      <c r="S83" s="3"/>
      <c r="T83" s="3"/>
      <c r="U83" s="88"/>
      <c r="V83" s="89"/>
    </row>
    <row r="84" spans="1:22" ht="60">
      <c r="A84" s="4" t="s">
        <v>93</v>
      </c>
      <c r="B84" s="4">
        <v>45401</v>
      </c>
      <c r="C84" s="3"/>
      <c r="D84" s="3" t="s">
        <v>94</v>
      </c>
      <c r="E84" s="3" t="s">
        <v>25</v>
      </c>
      <c r="F84" s="3" t="s">
        <v>95</v>
      </c>
      <c r="G84" s="6" t="s">
        <v>96</v>
      </c>
      <c r="H84" s="3" t="s">
        <v>97</v>
      </c>
      <c r="I84" s="3" t="s">
        <v>98</v>
      </c>
      <c r="J84" s="3" t="s">
        <v>39</v>
      </c>
      <c r="K84" s="4">
        <v>45401</v>
      </c>
      <c r="L84" s="4">
        <v>45467</v>
      </c>
      <c r="M84" s="3" t="s">
        <v>75</v>
      </c>
      <c r="N84" s="11"/>
      <c r="O84" s="3" t="str">
        <f t="shared" ca="1" si="1"/>
        <v>Pågående mangel, med alternativer</v>
      </c>
      <c r="P84" s="3"/>
      <c r="Q84" s="3"/>
      <c r="R84" s="3"/>
      <c r="S84" s="3"/>
      <c r="T84" s="3"/>
      <c r="U84" s="3"/>
      <c r="V84" s="3"/>
    </row>
    <row r="85" spans="1:22" ht="45">
      <c r="A85" s="4" t="s">
        <v>99</v>
      </c>
      <c r="B85" s="4">
        <v>45401</v>
      </c>
      <c r="C85" s="3"/>
      <c r="D85" s="3" t="s">
        <v>100</v>
      </c>
      <c r="E85" s="3" t="s">
        <v>25</v>
      </c>
      <c r="F85" s="3" t="s">
        <v>101</v>
      </c>
      <c r="G85" s="6" t="s">
        <v>102</v>
      </c>
      <c r="H85" s="3" t="s">
        <v>103</v>
      </c>
      <c r="I85" s="3" t="s">
        <v>104</v>
      </c>
      <c r="J85" s="3" t="s">
        <v>92</v>
      </c>
      <c r="K85" s="4">
        <v>45401</v>
      </c>
      <c r="L85" s="4">
        <v>45535</v>
      </c>
      <c r="M85" s="3" t="s">
        <v>65</v>
      </c>
      <c r="N85" s="11"/>
      <c r="O85" s="3" t="str">
        <f t="shared" ca="1" si="1"/>
        <v>Pågående mangel, med alternativer</v>
      </c>
      <c r="P85" s="3"/>
      <c r="Q85" s="3"/>
      <c r="R85" s="3"/>
      <c r="S85" s="3"/>
      <c r="T85" s="3"/>
      <c r="U85" s="3"/>
      <c r="V85" s="89"/>
    </row>
    <row r="86" spans="1:22" ht="45">
      <c r="A86" s="4" t="s">
        <v>105</v>
      </c>
      <c r="B86" s="4">
        <v>45400</v>
      </c>
      <c r="C86" s="3"/>
      <c r="D86" s="3" t="s">
        <v>106</v>
      </c>
      <c r="E86" s="3" t="s">
        <v>25</v>
      </c>
      <c r="F86" s="3" t="s">
        <v>107</v>
      </c>
      <c r="G86" s="6" t="s">
        <v>108</v>
      </c>
      <c r="H86" s="3" t="s">
        <v>109</v>
      </c>
      <c r="I86" s="3" t="s">
        <v>110</v>
      </c>
      <c r="J86" s="3" t="s">
        <v>111</v>
      </c>
      <c r="K86" s="4">
        <v>45400</v>
      </c>
      <c r="L86" s="4">
        <v>45534</v>
      </c>
      <c r="M86" s="3" t="s">
        <v>65</v>
      </c>
      <c r="N86" s="11"/>
      <c r="O86" s="3" t="str">
        <f t="shared" ca="1" si="1"/>
        <v>Pågående mangel, med alternativer</v>
      </c>
      <c r="P86" s="3"/>
      <c r="Q86" s="3"/>
      <c r="R86" s="3"/>
      <c r="S86" s="3"/>
      <c r="T86" s="3"/>
      <c r="U86" s="88"/>
      <c r="V86" s="3"/>
    </row>
    <row r="87" spans="1:22" ht="45">
      <c r="A87" s="4" t="s">
        <v>112</v>
      </c>
      <c r="B87" s="4">
        <v>45400</v>
      </c>
      <c r="C87" s="3"/>
      <c r="D87" s="3" t="s">
        <v>113</v>
      </c>
      <c r="E87" s="3" t="s">
        <v>25</v>
      </c>
      <c r="F87" s="3" t="s">
        <v>114</v>
      </c>
      <c r="G87" s="6" t="s">
        <v>115</v>
      </c>
      <c r="H87" s="3" t="s">
        <v>116</v>
      </c>
      <c r="I87" s="3" t="s">
        <v>117</v>
      </c>
      <c r="J87" s="3" t="s">
        <v>30</v>
      </c>
      <c r="K87" s="4">
        <v>45396</v>
      </c>
      <c r="L87" s="4">
        <v>45504</v>
      </c>
      <c r="M87" s="3" t="s">
        <v>65</v>
      </c>
      <c r="N87" s="11"/>
      <c r="O87" s="3" t="str">
        <f t="shared" ca="1" si="1"/>
        <v>Pågående mangel, med alternativer</v>
      </c>
      <c r="P87" s="3"/>
      <c r="Q87" s="3"/>
      <c r="R87" s="3"/>
      <c r="S87" s="3"/>
      <c r="T87" s="3"/>
      <c r="U87" s="88"/>
      <c r="V87" s="90"/>
    </row>
    <row r="88" spans="1:22" ht="60">
      <c r="A88" s="4" t="s">
        <v>118</v>
      </c>
      <c r="B88" s="4">
        <v>45400</v>
      </c>
      <c r="C88" s="3"/>
      <c r="D88" s="3" t="s">
        <v>113</v>
      </c>
      <c r="E88" s="3" t="s">
        <v>25</v>
      </c>
      <c r="F88" s="3" t="s">
        <v>119</v>
      </c>
      <c r="G88" s="6" t="s">
        <v>120</v>
      </c>
      <c r="H88" s="3" t="s">
        <v>116</v>
      </c>
      <c r="I88" s="3" t="s">
        <v>117</v>
      </c>
      <c r="J88" s="3" t="s">
        <v>30</v>
      </c>
      <c r="K88" s="4">
        <v>45396</v>
      </c>
      <c r="L88" s="4">
        <v>45504</v>
      </c>
      <c r="M88" s="3" t="s">
        <v>232</v>
      </c>
      <c r="N88" s="11" t="s">
        <v>5458</v>
      </c>
      <c r="O88" s="3" t="str">
        <f t="shared" ca="1" si="1"/>
        <v>Pågående mangel, med alternativer</v>
      </c>
      <c r="P88" s="3"/>
      <c r="Q88" s="4">
        <v>45405</v>
      </c>
      <c r="R88" s="3"/>
      <c r="S88" s="4">
        <v>45536</v>
      </c>
      <c r="T88" s="3"/>
      <c r="U88" s="3" t="s">
        <v>233</v>
      </c>
      <c r="V88" s="90" t="s">
        <v>523</v>
      </c>
    </row>
    <row r="89" spans="1:22" ht="45">
      <c r="A89" s="4" t="s">
        <v>121</v>
      </c>
      <c r="B89" s="4">
        <v>45400</v>
      </c>
      <c r="C89" s="3"/>
      <c r="D89" s="3" t="s">
        <v>122</v>
      </c>
      <c r="E89" s="3" t="s">
        <v>25</v>
      </c>
      <c r="F89" s="3" t="s">
        <v>123</v>
      </c>
      <c r="G89" s="6" t="s">
        <v>124</v>
      </c>
      <c r="H89" s="3" t="s">
        <v>125</v>
      </c>
      <c r="I89" s="3" t="s">
        <v>126</v>
      </c>
      <c r="J89" s="3" t="s">
        <v>92</v>
      </c>
      <c r="K89" s="4">
        <v>45413</v>
      </c>
      <c r="L89" s="4">
        <v>45466</v>
      </c>
      <c r="M89" s="3" t="s">
        <v>31</v>
      </c>
      <c r="N89" s="11"/>
      <c r="O89" s="3" t="str">
        <f t="shared" ca="1" si="1"/>
        <v>Pågående mangel, med alternativer</v>
      </c>
      <c r="P89" s="3"/>
      <c r="Q89" s="3"/>
      <c r="R89" s="3"/>
      <c r="S89" s="3"/>
      <c r="T89" s="3"/>
      <c r="U89" s="3"/>
      <c r="V89" s="3"/>
    </row>
    <row r="90" spans="1:22" ht="60">
      <c r="A90" s="4" t="s">
        <v>127</v>
      </c>
      <c r="B90" s="4">
        <v>45400</v>
      </c>
      <c r="C90" s="3"/>
      <c r="D90" s="3" t="s">
        <v>128</v>
      </c>
      <c r="E90" s="3" t="s">
        <v>25</v>
      </c>
      <c r="F90" s="3" t="s">
        <v>129</v>
      </c>
      <c r="G90" s="6" t="s">
        <v>130</v>
      </c>
      <c r="H90" s="3" t="s">
        <v>131</v>
      </c>
      <c r="I90" s="3" t="s">
        <v>132</v>
      </c>
      <c r="J90" s="3" t="s">
        <v>92</v>
      </c>
      <c r="K90" s="4">
        <v>45413</v>
      </c>
      <c r="L90" s="4">
        <v>45689</v>
      </c>
      <c r="M90" s="3" t="s">
        <v>31</v>
      </c>
      <c r="N90" s="11"/>
      <c r="O90" s="3" t="str">
        <f t="shared" ca="1" si="1"/>
        <v>Pågående mangel, med alternativer</v>
      </c>
      <c r="P90" s="3"/>
      <c r="Q90" s="3"/>
      <c r="R90" s="3"/>
      <c r="S90" s="3"/>
      <c r="T90" s="3"/>
      <c r="U90" s="3"/>
      <c r="V90" s="3"/>
    </row>
    <row r="91" spans="1:22" ht="45">
      <c r="A91" s="4" t="s">
        <v>133</v>
      </c>
      <c r="B91" s="4">
        <v>45399</v>
      </c>
      <c r="C91" s="3"/>
      <c r="D91" s="3" t="s">
        <v>134</v>
      </c>
      <c r="E91" s="3" t="s">
        <v>25</v>
      </c>
      <c r="F91" s="3" t="s">
        <v>135</v>
      </c>
      <c r="G91" s="6" t="s">
        <v>136</v>
      </c>
      <c r="H91" s="3" t="s">
        <v>137</v>
      </c>
      <c r="I91" s="3" t="s">
        <v>138</v>
      </c>
      <c r="J91" s="3" t="s">
        <v>64</v>
      </c>
      <c r="K91" s="4">
        <v>45399</v>
      </c>
      <c r="L91" s="4">
        <v>45443</v>
      </c>
      <c r="M91" s="3" t="s">
        <v>31</v>
      </c>
      <c r="N91" s="11"/>
      <c r="O91" s="3" t="str">
        <f t="shared" ca="1" si="1"/>
        <v>Pågående mangel, med alternativer</v>
      </c>
      <c r="P91" s="3"/>
      <c r="Q91" s="3"/>
      <c r="R91" s="3"/>
      <c r="S91" s="3"/>
      <c r="T91" s="3"/>
      <c r="U91" s="3"/>
      <c r="V91" s="3"/>
    </row>
    <row r="92" spans="1:22" ht="45">
      <c r="A92" s="4" t="s">
        <v>139</v>
      </c>
      <c r="B92" s="4">
        <v>45399</v>
      </c>
      <c r="C92" s="3"/>
      <c r="D92" s="3" t="s">
        <v>140</v>
      </c>
      <c r="E92" s="3" t="s">
        <v>25</v>
      </c>
      <c r="F92" s="3" t="s">
        <v>141</v>
      </c>
      <c r="G92" s="6" t="s">
        <v>142</v>
      </c>
      <c r="H92" s="3" t="s">
        <v>143</v>
      </c>
      <c r="I92" s="3" t="s">
        <v>144</v>
      </c>
      <c r="J92" s="3" t="s">
        <v>46</v>
      </c>
      <c r="K92" s="4">
        <v>45399</v>
      </c>
      <c r="L92" s="4">
        <v>45535</v>
      </c>
      <c r="M92" s="3" t="s">
        <v>31</v>
      </c>
      <c r="N92" s="11"/>
      <c r="O92" s="3" t="str">
        <f t="shared" ca="1" si="1"/>
        <v>Pågående mangel, med alternativer</v>
      </c>
      <c r="P92" s="3"/>
      <c r="Q92" s="3"/>
      <c r="R92" s="3"/>
      <c r="S92" s="3"/>
      <c r="T92" s="3"/>
      <c r="U92" s="3"/>
      <c r="V92" s="3"/>
    </row>
    <row r="93" spans="1:22" ht="75">
      <c r="A93" s="4" t="s">
        <v>145</v>
      </c>
      <c r="B93" s="4">
        <v>45398</v>
      </c>
      <c r="C93" s="3"/>
      <c r="D93" s="3" t="s">
        <v>146</v>
      </c>
      <c r="E93" s="3" t="s">
        <v>25</v>
      </c>
      <c r="F93" s="3" t="s">
        <v>147</v>
      </c>
      <c r="G93" s="6" t="s">
        <v>148</v>
      </c>
      <c r="H93" s="3" t="s">
        <v>149</v>
      </c>
      <c r="I93" s="3" t="s">
        <v>150</v>
      </c>
      <c r="J93" s="3" t="s">
        <v>46</v>
      </c>
      <c r="K93" s="4">
        <v>45398</v>
      </c>
      <c r="L93" s="4">
        <v>45412</v>
      </c>
      <c r="M93" s="3" t="s">
        <v>31</v>
      </c>
      <c r="N93" s="11"/>
      <c r="O93" s="3" t="str">
        <f t="shared" ca="1" si="1"/>
        <v>Tilgjengelig</v>
      </c>
      <c r="P93" s="3"/>
      <c r="Q93" s="3"/>
      <c r="R93" s="3"/>
      <c r="S93" s="3"/>
      <c r="T93" s="3"/>
      <c r="U93" s="3"/>
      <c r="V93" s="3"/>
    </row>
    <row r="94" spans="1:22" ht="45">
      <c r="A94" s="4" t="s">
        <v>151</v>
      </c>
      <c r="B94" s="4">
        <v>45398</v>
      </c>
      <c r="C94" s="3"/>
      <c r="D94" s="3" t="s">
        <v>152</v>
      </c>
      <c r="E94" s="3" t="s">
        <v>25</v>
      </c>
      <c r="F94" s="3" t="s">
        <v>153</v>
      </c>
      <c r="G94" s="6" t="s">
        <v>154</v>
      </c>
      <c r="H94" s="3" t="s">
        <v>155</v>
      </c>
      <c r="I94" s="3" t="s">
        <v>156</v>
      </c>
      <c r="J94" s="3" t="s">
        <v>30</v>
      </c>
      <c r="K94" s="4">
        <v>45352</v>
      </c>
      <c r="L94" s="4">
        <v>45535</v>
      </c>
      <c r="M94" s="3" t="s">
        <v>31</v>
      </c>
      <c r="N94" s="11"/>
      <c r="O94" s="3" t="str">
        <f t="shared" ca="1" si="1"/>
        <v>Pågående mangel, med alternativer</v>
      </c>
      <c r="P94" s="3"/>
      <c r="Q94" s="3"/>
      <c r="R94" s="3"/>
      <c r="S94" s="3"/>
      <c r="T94" s="3"/>
      <c r="U94" s="3"/>
      <c r="V94" s="3"/>
    </row>
    <row r="95" spans="1:22" ht="90">
      <c r="A95" s="4" t="s">
        <v>157</v>
      </c>
      <c r="B95" s="4">
        <v>45398</v>
      </c>
      <c r="C95" s="3"/>
      <c r="D95" s="3" t="s">
        <v>158</v>
      </c>
      <c r="E95" s="3" t="s">
        <v>25</v>
      </c>
      <c r="F95" s="3" t="s">
        <v>159</v>
      </c>
      <c r="G95" s="6" t="s">
        <v>160</v>
      </c>
      <c r="H95" s="3" t="s">
        <v>161</v>
      </c>
      <c r="I95" s="3" t="s">
        <v>86</v>
      </c>
      <c r="J95" s="3" t="s">
        <v>92</v>
      </c>
      <c r="K95" s="4">
        <v>45356</v>
      </c>
      <c r="L95" s="4">
        <v>45657</v>
      </c>
      <c r="M95" s="3" t="s">
        <v>31</v>
      </c>
      <c r="N95" s="11"/>
      <c r="O95" s="3" t="str">
        <f t="shared" ca="1" si="1"/>
        <v>Pågående mangel, med alternativer</v>
      </c>
      <c r="P95" s="3"/>
      <c r="Q95" s="3"/>
      <c r="R95" s="3"/>
      <c r="S95" s="3"/>
      <c r="T95" s="3"/>
      <c r="U95" s="3"/>
      <c r="V95" s="89"/>
    </row>
    <row r="96" spans="1:22" ht="45">
      <c r="A96" s="4" t="s">
        <v>162</v>
      </c>
      <c r="B96" s="4">
        <v>45398</v>
      </c>
      <c r="C96" s="3"/>
      <c r="D96" s="3" t="s">
        <v>53</v>
      </c>
      <c r="E96" s="3" t="s">
        <v>25</v>
      </c>
      <c r="F96" s="3" t="s">
        <v>163</v>
      </c>
      <c r="G96" s="6" t="s">
        <v>164</v>
      </c>
      <c r="H96" s="3" t="s">
        <v>56</v>
      </c>
      <c r="I96" s="3" t="s">
        <v>165</v>
      </c>
      <c r="J96" s="3" t="s">
        <v>46</v>
      </c>
      <c r="K96" s="4">
        <v>45398</v>
      </c>
      <c r="L96" s="4">
        <v>45458</v>
      </c>
      <c r="M96" s="3" t="s">
        <v>31</v>
      </c>
      <c r="N96" s="11"/>
      <c r="O96" s="3" t="str">
        <f t="shared" ca="1" si="1"/>
        <v>Pågående mangel, med alternativer</v>
      </c>
      <c r="P96" s="3"/>
      <c r="Q96" s="3"/>
      <c r="R96" s="3"/>
      <c r="S96" s="3"/>
      <c r="T96" s="3"/>
      <c r="U96" s="88"/>
      <c r="V96" s="3"/>
    </row>
    <row r="97" spans="1:22" ht="45">
      <c r="A97" s="4" t="s">
        <v>166</v>
      </c>
      <c r="B97" s="4">
        <v>45398</v>
      </c>
      <c r="C97" s="3"/>
      <c r="D97" s="3" t="s">
        <v>167</v>
      </c>
      <c r="E97" s="3" t="s">
        <v>25</v>
      </c>
      <c r="F97" s="3" t="s">
        <v>168</v>
      </c>
      <c r="G97" s="6" t="s">
        <v>169</v>
      </c>
      <c r="H97" s="3" t="s">
        <v>170</v>
      </c>
      <c r="I97" s="3" t="s">
        <v>150</v>
      </c>
      <c r="J97" s="3" t="s">
        <v>39</v>
      </c>
      <c r="K97" s="4">
        <v>45505</v>
      </c>
      <c r="L97" s="4">
        <v>45838</v>
      </c>
      <c r="M97" s="3" t="s">
        <v>232</v>
      </c>
      <c r="N97" s="11"/>
      <c r="O97" s="3" t="str">
        <f t="shared" ca="1" si="1"/>
        <v>Tilgjengelig</v>
      </c>
      <c r="P97" s="3"/>
      <c r="Q97" s="4">
        <v>45406</v>
      </c>
      <c r="R97" s="3"/>
      <c r="S97" s="4">
        <v>45597</v>
      </c>
      <c r="T97" s="3"/>
      <c r="U97" s="3" t="s">
        <v>243</v>
      </c>
      <c r="V97" s="90" t="s">
        <v>234</v>
      </c>
    </row>
    <row r="98" spans="1:22" ht="75">
      <c r="A98" s="4" t="s">
        <v>171</v>
      </c>
      <c r="B98" s="4">
        <v>45398</v>
      </c>
      <c r="C98" s="3"/>
      <c r="D98" s="3" t="s">
        <v>172</v>
      </c>
      <c r="E98" s="3" t="s">
        <v>25</v>
      </c>
      <c r="F98" s="3" t="s">
        <v>173</v>
      </c>
      <c r="G98" s="6" t="s">
        <v>174</v>
      </c>
      <c r="H98" s="3" t="s">
        <v>175</v>
      </c>
      <c r="I98" s="3" t="s">
        <v>176</v>
      </c>
      <c r="J98" s="3" t="s">
        <v>46</v>
      </c>
      <c r="K98" s="4">
        <v>45393</v>
      </c>
      <c r="L98" s="4">
        <v>45414</v>
      </c>
      <c r="M98" s="3" t="s">
        <v>31</v>
      </c>
      <c r="N98" s="11"/>
      <c r="O98" s="3" t="str">
        <f t="shared" ca="1" si="1"/>
        <v>Tilgjengelig</v>
      </c>
      <c r="P98" s="3"/>
      <c r="Q98" s="3"/>
      <c r="R98" s="3"/>
      <c r="S98" s="3"/>
      <c r="T98" s="3"/>
      <c r="U98" s="3"/>
      <c r="V98" s="3"/>
    </row>
    <row r="99" spans="1:22" ht="45">
      <c r="A99" s="4" t="s">
        <v>177</v>
      </c>
      <c r="B99" s="4">
        <v>45398</v>
      </c>
      <c r="C99" s="3" t="s">
        <v>5614</v>
      </c>
      <c r="D99" s="3" t="s">
        <v>178</v>
      </c>
      <c r="E99" s="3" t="s">
        <v>25</v>
      </c>
      <c r="F99" s="3" t="s">
        <v>179</v>
      </c>
      <c r="G99" s="6" t="s">
        <v>180</v>
      </c>
      <c r="H99" s="3" t="s">
        <v>181</v>
      </c>
      <c r="I99" s="3" t="s">
        <v>182</v>
      </c>
      <c r="J99" s="3" t="s">
        <v>39</v>
      </c>
      <c r="K99" s="4">
        <v>45413</v>
      </c>
      <c r="L99" s="4">
        <v>46142</v>
      </c>
      <c r="M99" s="3" t="s">
        <v>31</v>
      </c>
      <c r="N99" s="11"/>
      <c r="O99" s="3" t="str">
        <f t="shared" ca="1" si="1"/>
        <v>Pågående mangel, med alternativer</v>
      </c>
      <c r="P99" s="3" t="s">
        <v>3471</v>
      </c>
      <c r="Q99" s="3"/>
      <c r="R99" s="3"/>
      <c r="S99" s="3"/>
      <c r="T99" s="3"/>
      <c r="U99" s="3"/>
      <c r="V99" s="89"/>
    </row>
    <row r="100" spans="1:22" ht="60">
      <c r="A100" s="4" t="s">
        <v>183</v>
      </c>
      <c r="B100" s="4">
        <v>45398</v>
      </c>
      <c r="C100" s="3"/>
      <c r="D100" s="3" t="s">
        <v>184</v>
      </c>
      <c r="E100" s="3" t="s">
        <v>25</v>
      </c>
      <c r="F100" s="3" t="s">
        <v>185</v>
      </c>
      <c r="G100" s="6" t="s">
        <v>186</v>
      </c>
      <c r="H100" s="3" t="s">
        <v>187</v>
      </c>
      <c r="I100" s="3" t="s">
        <v>98</v>
      </c>
      <c r="J100" s="3" t="s">
        <v>92</v>
      </c>
      <c r="K100" s="4">
        <v>45354</v>
      </c>
      <c r="L100" s="4">
        <v>45534</v>
      </c>
      <c r="M100" s="3" t="s">
        <v>31</v>
      </c>
      <c r="N100" s="11"/>
      <c r="O100" s="3" t="str">
        <f t="shared" ca="1" si="1"/>
        <v>Pågående mangel, med alternativer</v>
      </c>
      <c r="P100" s="3"/>
      <c r="Q100" s="3"/>
      <c r="R100" s="3"/>
      <c r="S100" s="3"/>
      <c r="T100" s="3"/>
      <c r="U100" s="88"/>
      <c r="V100" s="3"/>
    </row>
    <row r="101" spans="1:22" ht="45">
      <c r="A101" s="4" t="s">
        <v>188</v>
      </c>
      <c r="B101" s="4">
        <v>45398</v>
      </c>
      <c r="C101" s="4">
        <v>45427</v>
      </c>
      <c r="D101" s="3" t="s">
        <v>189</v>
      </c>
      <c r="E101" s="3" t="s">
        <v>25</v>
      </c>
      <c r="F101" s="3" t="s">
        <v>190</v>
      </c>
      <c r="G101" s="6" t="s">
        <v>191</v>
      </c>
      <c r="H101" s="3" t="s">
        <v>192</v>
      </c>
      <c r="I101" s="3" t="s">
        <v>98</v>
      </c>
      <c r="J101" s="3" t="s">
        <v>30</v>
      </c>
      <c r="K101" s="4">
        <v>45398</v>
      </c>
      <c r="L101" s="4">
        <v>45503</v>
      </c>
      <c r="M101" s="3" t="s">
        <v>31</v>
      </c>
      <c r="N101" s="11"/>
      <c r="O101" s="3" t="str">
        <f t="shared" ca="1" si="1"/>
        <v>Pågående mangel, med alternativer</v>
      </c>
      <c r="P101" s="3" t="s">
        <v>891</v>
      </c>
      <c r="Q101" s="3"/>
      <c r="R101" s="3"/>
      <c r="S101" s="3"/>
      <c r="T101" s="3"/>
      <c r="U101" s="3"/>
      <c r="V101" s="90"/>
    </row>
    <row r="102" spans="1:22" ht="60">
      <c r="A102" s="4" t="s">
        <v>193</v>
      </c>
      <c r="B102" s="4">
        <v>45397</v>
      </c>
      <c r="C102" s="3" t="s">
        <v>5459</v>
      </c>
      <c r="D102" s="3" t="s">
        <v>194</v>
      </c>
      <c r="E102" s="3" t="s">
        <v>25</v>
      </c>
      <c r="F102" s="3" t="s">
        <v>195</v>
      </c>
      <c r="G102" s="6" t="s">
        <v>196</v>
      </c>
      <c r="H102" s="3" t="s">
        <v>197</v>
      </c>
      <c r="I102" s="3" t="s">
        <v>198</v>
      </c>
      <c r="J102" s="3" t="s">
        <v>30</v>
      </c>
      <c r="K102" s="4">
        <v>45379</v>
      </c>
      <c r="L102" s="4">
        <v>45405</v>
      </c>
      <c r="M102" s="3" t="s">
        <v>31</v>
      </c>
      <c r="N102" s="11"/>
      <c r="O102" s="3" t="str">
        <f t="shared" ca="1" si="1"/>
        <v>Tilgjengelig</v>
      </c>
      <c r="P102" s="3" t="s">
        <v>482</v>
      </c>
      <c r="Q102" s="3"/>
      <c r="R102" s="3"/>
      <c r="S102" s="3"/>
      <c r="T102" s="3"/>
      <c r="U102" s="3"/>
      <c r="V102" s="3"/>
    </row>
    <row r="103" spans="1:22" ht="60">
      <c r="A103" s="4" t="s">
        <v>199</v>
      </c>
      <c r="B103" s="4">
        <v>45397</v>
      </c>
      <c r="C103" s="3"/>
      <c r="D103" s="3" t="s">
        <v>200</v>
      </c>
      <c r="E103" s="3" t="s">
        <v>25</v>
      </c>
      <c r="F103" s="3" t="s">
        <v>201</v>
      </c>
      <c r="G103" s="6" t="s">
        <v>202</v>
      </c>
      <c r="H103" s="3" t="s">
        <v>203</v>
      </c>
      <c r="I103" s="3" t="s">
        <v>204</v>
      </c>
      <c r="J103" s="3" t="s">
        <v>39</v>
      </c>
      <c r="K103" s="4">
        <v>45386</v>
      </c>
      <c r="L103" s="4">
        <v>45411</v>
      </c>
      <c r="M103" s="3" t="s">
        <v>31</v>
      </c>
      <c r="N103" s="11"/>
      <c r="O103" s="3" t="str">
        <f t="shared" ca="1" si="1"/>
        <v>Tilgjengelig</v>
      </c>
      <c r="P103" s="3"/>
      <c r="Q103" s="3"/>
      <c r="R103" s="3"/>
      <c r="S103" s="3"/>
      <c r="T103" s="3"/>
      <c r="U103" s="3"/>
      <c r="V103" s="3"/>
    </row>
    <row r="104" spans="1:22" ht="60">
      <c r="A104" s="4" t="s">
        <v>205</v>
      </c>
      <c r="B104" s="4">
        <v>45397</v>
      </c>
      <c r="C104" s="3"/>
      <c r="D104" s="3" t="s">
        <v>47</v>
      </c>
      <c r="E104" s="3" t="s">
        <v>25</v>
      </c>
      <c r="F104" s="3" t="s">
        <v>206</v>
      </c>
      <c r="G104" s="6" t="s">
        <v>207</v>
      </c>
      <c r="H104" s="3" t="s">
        <v>50</v>
      </c>
      <c r="I104" s="3" t="s">
        <v>204</v>
      </c>
      <c r="J104" s="3" t="s">
        <v>39</v>
      </c>
      <c r="K104" s="4">
        <v>45425</v>
      </c>
      <c r="L104" s="4">
        <v>45474</v>
      </c>
      <c r="M104" s="3" t="s">
        <v>31</v>
      </c>
      <c r="N104" s="11"/>
      <c r="O104" s="3" t="str">
        <f t="shared" ca="1" si="1"/>
        <v>Pågående mangel, med alternativer</v>
      </c>
      <c r="P104" s="3"/>
      <c r="Q104" s="3"/>
      <c r="R104" s="3"/>
      <c r="S104" s="3"/>
      <c r="T104" s="3"/>
      <c r="U104" s="3"/>
      <c r="V104" s="3"/>
    </row>
    <row r="105" spans="1:22" ht="60">
      <c r="A105" s="4" t="s">
        <v>208</v>
      </c>
      <c r="B105" s="4">
        <v>45397</v>
      </c>
      <c r="C105" s="3"/>
      <c r="D105" s="3" t="s">
        <v>47</v>
      </c>
      <c r="E105" s="3" t="s">
        <v>25</v>
      </c>
      <c r="F105" s="3" t="s">
        <v>209</v>
      </c>
      <c r="G105" s="6" t="s">
        <v>210</v>
      </c>
      <c r="H105" s="3" t="s">
        <v>50</v>
      </c>
      <c r="I105" s="3" t="s">
        <v>204</v>
      </c>
      <c r="J105" s="3" t="s">
        <v>39</v>
      </c>
      <c r="K105" s="4">
        <v>45425</v>
      </c>
      <c r="L105" s="4">
        <v>45474</v>
      </c>
      <c r="M105" s="3" t="s">
        <v>31</v>
      </c>
      <c r="N105" s="11"/>
      <c r="O105" s="3" t="str">
        <f t="shared" ca="1" si="1"/>
        <v>Pågående mangel, med alternativer</v>
      </c>
      <c r="P105" s="3"/>
      <c r="Q105" s="3"/>
      <c r="R105" s="3"/>
      <c r="S105" s="3"/>
      <c r="T105" s="3"/>
      <c r="U105" s="3"/>
      <c r="V105" s="89"/>
    </row>
    <row r="106" spans="1:22" ht="45">
      <c r="A106" s="4" t="s">
        <v>211</v>
      </c>
      <c r="B106" s="4">
        <v>45394</v>
      </c>
      <c r="C106" s="3"/>
      <c r="D106" s="3" t="s">
        <v>212</v>
      </c>
      <c r="E106" s="3" t="s">
        <v>25</v>
      </c>
      <c r="F106" s="3" t="s">
        <v>213</v>
      </c>
      <c r="G106" s="6" t="s">
        <v>214</v>
      </c>
      <c r="H106" s="3" t="s">
        <v>215</v>
      </c>
      <c r="I106" s="3" t="s">
        <v>216</v>
      </c>
      <c r="J106" s="3" t="s">
        <v>30</v>
      </c>
      <c r="K106" s="4">
        <v>45410</v>
      </c>
      <c r="L106" s="4">
        <v>45466</v>
      </c>
      <c r="M106" s="3" t="s">
        <v>31</v>
      </c>
      <c r="N106" s="11"/>
      <c r="O106" s="3" t="str">
        <f t="shared" ca="1" si="1"/>
        <v>Pågående mangel, med alternativer</v>
      </c>
      <c r="P106" s="3"/>
      <c r="Q106" s="3"/>
      <c r="R106" s="3"/>
      <c r="S106" s="3"/>
      <c r="T106" s="3"/>
      <c r="U106" s="88"/>
      <c r="V106" s="3"/>
    </row>
    <row r="107" spans="1:22" ht="45">
      <c r="A107" s="4" t="s">
        <v>217</v>
      </c>
      <c r="B107" s="4">
        <v>45394</v>
      </c>
      <c r="C107" s="3"/>
      <c r="D107" s="3" t="s">
        <v>218</v>
      </c>
      <c r="E107" s="3" t="s">
        <v>25</v>
      </c>
      <c r="F107" s="3" t="s">
        <v>219</v>
      </c>
      <c r="G107" s="6" t="s">
        <v>220</v>
      </c>
      <c r="H107" s="3" t="s">
        <v>221</v>
      </c>
      <c r="I107" s="3" t="s">
        <v>222</v>
      </c>
      <c r="J107" s="3" t="s">
        <v>46</v>
      </c>
      <c r="K107" s="4">
        <v>45394</v>
      </c>
      <c r="L107" s="4">
        <v>45459</v>
      </c>
      <c r="M107" s="3" t="s">
        <v>65</v>
      </c>
      <c r="N107" s="11"/>
      <c r="O107" s="3" t="str">
        <f t="shared" ca="1" si="1"/>
        <v>Pågående mangel, med alternativer</v>
      </c>
      <c r="P107" s="3"/>
      <c r="Q107" s="3"/>
      <c r="R107" s="3"/>
      <c r="S107" s="3"/>
      <c r="T107" s="3"/>
      <c r="U107" s="3"/>
      <c r="V107" s="90"/>
    </row>
    <row r="108" spans="1:22" ht="45">
      <c r="A108" s="4" t="s">
        <v>223</v>
      </c>
      <c r="B108" s="4">
        <v>45394</v>
      </c>
      <c r="C108" s="3"/>
      <c r="D108" s="3" t="s">
        <v>218</v>
      </c>
      <c r="E108" s="3" t="s">
        <v>25</v>
      </c>
      <c r="F108" s="3" t="s">
        <v>224</v>
      </c>
      <c r="G108" s="6" t="s">
        <v>225</v>
      </c>
      <c r="H108" s="3" t="s">
        <v>221</v>
      </c>
      <c r="I108" s="3" t="s">
        <v>222</v>
      </c>
      <c r="J108" s="3" t="s">
        <v>30</v>
      </c>
      <c r="K108" s="4">
        <v>45394</v>
      </c>
      <c r="L108" s="4">
        <v>45443</v>
      </c>
      <c r="M108" s="3" t="s">
        <v>65</v>
      </c>
      <c r="N108" s="11"/>
      <c r="O108" s="3" t="str">
        <f t="shared" ca="1" si="1"/>
        <v>Pågående mangel, med alternativer</v>
      </c>
      <c r="P108" s="3"/>
      <c r="Q108" s="3"/>
      <c r="R108" s="3"/>
      <c r="S108" s="3"/>
      <c r="T108" s="3"/>
      <c r="U108" s="3"/>
      <c r="V108" s="3"/>
    </row>
    <row r="109" spans="1:22" ht="45">
      <c r="A109" s="4" t="s">
        <v>226</v>
      </c>
      <c r="B109" s="4">
        <v>45393</v>
      </c>
      <c r="C109" s="3"/>
      <c r="D109" s="3" t="s">
        <v>227</v>
      </c>
      <c r="E109" s="3" t="s">
        <v>25</v>
      </c>
      <c r="F109" s="3" t="s">
        <v>228</v>
      </c>
      <c r="G109" s="6" t="s">
        <v>229</v>
      </c>
      <c r="H109" s="3" t="s">
        <v>230</v>
      </c>
      <c r="I109" s="3" t="s">
        <v>231</v>
      </c>
      <c r="J109" s="3" t="s">
        <v>92</v>
      </c>
      <c r="K109" s="4">
        <v>45393</v>
      </c>
      <c r="L109" s="4">
        <v>45657</v>
      </c>
      <c r="M109" s="3" t="s">
        <v>31</v>
      </c>
      <c r="N109" s="11"/>
      <c r="O109" s="3" t="str">
        <f t="shared" ca="1" si="1"/>
        <v>Pågående mangel, med alternativer</v>
      </c>
      <c r="P109" s="3"/>
      <c r="Q109" s="4"/>
      <c r="R109" s="3"/>
      <c r="S109" s="4"/>
      <c r="T109" s="3"/>
      <c r="U109" s="3"/>
      <c r="V109" s="89"/>
    </row>
    <row r="110" spans="1:22" ht="45">
      <c r="A110" s="4" t="s">
        <v>235</v>
      </c>
      <c r="B110" s="4">
        <v>45393</v>
      </c>
      <c r="C110" s="3"/>
      <c r="D110" s="3" t="s">
        <v>227</v>
      </c>
      <c r="E110" s="3" t="s">
        <v>25</v>
      </c>
      <c r="F110" s="3" t="s">
        <v>236</v>
      </c>
      <c r="G110" s="6" t="s">
        <v>237</v>
      </c>
      <c r="H110" s="3" t="s">
        <v>230</v>
      </c>
      <c r="I110" s="3" t="s">
        <v>231</v>
      </c>
      <c r="J110" s="3" t="s">
        <v>92</v>
      </c>
      <c r="K110" s="4">
        <v>45393</v>
      </c>
      <c r="L110" s="4">
        <v>45657</v>
      </c>
      <c r="M110" s="3" t="s">
        <v>232</v>
      </c>
      <c r="N110" s="2" t="s">
        <v>5520</v>
      </c>
      <c r="O110" s="3" t="str">
        <f t="shared" ca="1" si="1"/>
        <v>Pågående mangel, med alternativer</v>
      </c>
      <c r="P110" s="3"/>
      <c r="Q110" s="4">
        <v>45400</v>
      </c>
      <c r="R110" s="3"/>
      <c r="S110" s="4">
        <v>45597</v>
      </c>
      <c r="T110" s="3"/>
      <c r="U110" s="88" t="s">
        <v>233</v>
      </c>
      <c r="V110" s="3" t="s">
        <v>234</v>
      </c>
    </row>
    <row r="111" spans="1:22" ht="45">
      <c r="A111" s="4" t="s">
        <v>238</v>
      </c>
      <c r="B111" s="4">
        <v>45393</v>
      </c>
      <c r="C111" s="3"/>
      <c r="D111" s="3" t="s">
        <v>239</v>
      </c>
      <c r="E111" s="3" t="s">
        <v>25</v>
      </c>
      <c r="F111" s="3" t="s">
        <v>240</v>
      </c>
      <c r="G111" s="6" t="s">
        <v>241</v>
      </c>
      <c r="H111" s="3" t="s">
        <v>242</v>
      </c>
      <c r="I111" s="3" t="s">
        <v>29</v>
      </c>
      <c r="J111" s="3" t="s">
        <v>46</v>
      </c>
      <c r="K111" s="4">
        <v>45403</v>
      </c>
      <c r="L111" s="4">
        <v>45466</v>
      </c>
      <c r="M111" s="3" t="s">
        <v>232</v>
      </c>
      <c r="N111" s="11"/>
      <c r="O111" s="3" t="str">
        <f t="shared" ca="1" si="1"/>
        <v>Pågående mangel, med alternativer</v>
      </c>
      <c r="P111" s="3"/>
      <c r="Q111" s="4">
        <v>45401</v>
      </c>
      <c r="R111" s="3"/>
      <c r="S111" s="4">
        <v>45536</v>
      </c>
      <c r="T111" s="3"/>
      <c r="U111" s="3" t="s">
        <v>243</v>
      </c>
      <c r="V111" s="90" t="s">
        <v>234</v>
      </c>
    </row>
    <row r="112" spans="1:22" ht="60">
      <c r="A112" s="4" t="s">
        <v>244</v>
      </c>
      <c r="B112" s="4">
        <v>45393</v>
      </c>
      <c r="C112" s="3"/>
      <c r="D112" s="3" t="s">
        <v>245</v>
      </c>
      <c r="E112" s="3" t="s">
        <v>25</v>
      </c>
      <c r="F112" s="3" t="s">
        <v>246</v>
      </c>
      <c r="G112" s="6" t="s">
        <v>247</v>
      </c>
      <c r="H112" s="3" t="s">
        <v>248</v>
      </c>
      <c r="I112" s="3" t="s">
        <v>249</v>
      </c>
      <c r="J112" s="3" t="s">
        <v>39</v>
      </c>
      <c r="K112" s="4">
        <v>45393</v>
      </c>
      <c r="L112" s="4">
        <v>45428</v>
      </c>
      <c r="M112" s="3" t="s">
        <v>31</v>
      </c>
      <c r="N112" s="11"/>
      <c r="O112" s="3" t="str">
        <f t="shared" ca="1" si="1"/>
        <v>Tilgjengelig</v>
      </c>
      <c r="P112" s="3"/>
      <c r="Q112" s="3"/>
      <c r="R112" s="3"/>
      <c r="S112" s="3"/>
      <c r="T112" s="3"/>
      <c r="U112" s="3"/>
      <c r="V112" s="3"/>
    </row>
    <row r="113" spans="1:22" ht="45">
      <c r="A113" s="4" t="s">
        <v>250</v>
      </c>
      <c r="B113" s="4">
        <v>45393</v>
      </c>
      <c r="C113" s="3" t="s">
        <v>5614</v>
      </c>
      <c r="D113" s="3" t="s">
        <v>251</v>
      </c>
      <c r="E113" s="3" t="s">
        <v>25</v>
      </c>
      <c r="F113" s="3" t="s">
        <v>252</v>
      </c>
      <c r="G113" s="6" t="s">
        <v>253</v>
      </c>
      <c r="H113" s="3" t="s">
        <v>254</v>
      </c>
      <c r="I113" s="3" t="s">
        <v>255</v>
      </c>
      <c r="J113" s="3" t="s">
        <v>39</v>
      </c>
      <c r="K113" s="4">
        <v>45404</v>
      </c>
      <c r="L113" s="4">
        <v>45415</v>
      </c>
      <c r="M113" s="3" t="s">
        <v>31</v>
      </c>
      <c r="N113" s="11"/>
      <c r="O113" s="3" t="str">
        <f t="shared" ca="1" si="1"/>
        <v>Tilgjengelig</v>
      </c>
      <c r="P113" s="3" t="s">
        <v>5618</v>
      </c>
      <c r="Q113" s="3"/>
      <c r="R113" s="3"/>
      <c r="S113" s="3"/>
      <c r="T113" s="3"/>
      <c r="U113" s="3"/>
      <c r="V113" s="3"/>
    </row>
    <row r="114" spans="1:22" ht="60">
      <c r="A114" s="4" t="s">
        <v>256</v>
      </c>
      <c r="B114" s="4">
        <v>45393</v>
      </c>
      <c r="C114" s="3"/>
      <c r="D114" s="3" t="s">
        <v>257</v>
      </c>
      <c r="E114" s="3" t="s">
        <v>25</v>
      </c>
      <c r="F114" s="3" t="s">
        <v>258</v>
      </c>
      <c r="G114" s="6" t="s">
        <v>259</v>
      </c>
      <c r="H114" s="3" t="s">
        <v>260</v>
      </c>
      <c r="I114" s="3" t="s">
        <v>261</v>
      </c>
      <c r="J114" s="3" t="s">
        <v>39</v>
      </c>
      <c r="K114" s="4">
        <v>45411</v>
      </c>
      <c r="L114" s="4">
        <v>45492</v>
      </c>
      <c r="M114" s="3" t="s">
        <v>31</v>
      </c>
      <c r="N114" s="11"/>
      <c r="O114" s="3" t="str">
        <f t="shared" ca="1" si="1"/>
        <v>Pågående mangel, med alternativer</v>
      </c>
      <c r="P114" s="3"/>
      <c r="Q114" s="3"/>
      <c r="R114" s="3"/>
      <c r="S114" s="3"/>
      <c r="T114" s="3"/>
      <c r="U114" s="3"/>
      <c r="V114" s="3"/>
    </row>
    <row r="115" spans="1:22" ht="45">
      <c r="A115" s="4" t="s">
        <v>262</v>
      </c>
      <c r="B115" s="4">
        <v>45393</v>
      </c>
      <c r="C115" s="3"/>
      <c r="D115" s="3" t="s">
        <v>263</v>
      </c>
      <c r="E115" s="3" t="s">
        <v>25</v>
      </c>
      <c r="F115" s="3" t="s">
        <v>264</v>
      </c>
      <c r="G115" s="6" t="s">
        <v>265</v>
      </c>
      <c r="H115" s="3" t="s">
        <v>266</v>
      </c>
      <c r="I115" s="3" t="s">
        <v>261</v>
      </c>
      <c r="J115" s="3" t="s">
        <v>39</v>
      </c>
      <c r="K115" s="4">
        <v>45406</v>
      </c>
      <c r="L115" s="4">
        <v>45471</v>
      </c>
      <c r="M115" s="3" t="s">
        <v>75</v>
      </c>
      <c r="N115" s="11"/>
      <c r="O115" s="3" t="str">
        <f t="shared" ca="1" si="1"/>
        <v>Pågående mangel, med alternativer</v>
      </c>
      <c r="P115" s="3"/>
      <c r="Q115" s="3"/>
      <c r="R115" s="3"/>
      <c r="S115" s="3"/>
      <c r="T115" s="3"/>
      <c r="U115" s="3"/>
      <c r="V115" s="3"/>
    </row>
    <row r="116" spans="1:22" ht="45">
      <c r="A116" s="4" t="s">
        <v>267</v>
      </c>
      <c r="B116" s="4">
        <v>45393</v>
      </c>
      <c r="C116" s="3" t="s">
        <v>5569</v>
      </c>
      <c r="D116" s="3" t="s">
        <v>268</v>
      </c>
      <c r="E116" s="3" t="s">
        <v>25</v>
      </c>
      <c r="F116" s="3" t="s">
        <v>269</v>
      </c>
      <c r="G116" s="6" t="s">
        <v>270</v>
      </c>
      <c r="H116" s="3" t="s">
        <v>271</v>
      </c>
      <c r="I116" s="3" t="s">
        <v>272</v>
      </c>
      <c r="J116" s="3" t="s">
        <v>39</v>
      </c>
      <c r="K116" s="4">
        <v>45387</v>
      </c>
      <c r="L116" s="4">
        <v>45446</v>
      </c>
      <c r="M116" s="3" t="s">
        <v>31</v>
      </c>
      <c r="N116" s="11"/>
      <c r="O116" s="3" t="str">
        <f t="shared" ca="1" si="1"/>
        <v>Pågående mangel, med alternativer</v>
      </c>
      <c r="P116" s="3" t="s">
        <v>5496</v>
      </c>
      <c r="Q116" s="3"/>
      <c r="R116" s="3"/>
      <c r="S116" s="3"/>
      <c r="T116" s="3"/>
      <c r="U116" s="3"/>
      <c r="V116" s="3"/>
    </row>
    <row r="117" spans="1:22" ht="90">
      <c r="A117" s="4" t="s">
        <v>273</v>
      </c>
      <c r="B117" s="4">
        <v>45393</v>
      </c>
      <c r="C117" s="3"/>
      <c r="D117" s="3" t="s">
        <v>274</v>
      </c>
      <c r="E117" s="3" t="s">
        <v>25</v>
      </c>
      <c r="F117" s="3" t="s">
        <v>275</v>
      </c>
      <c r="G117" s="6" t="s">
        <v>276</v>
      </c>
      <c r="H117" s="3" t="s">
        <v>277</v>
      </c>
      <c r="I117" s="3" t="s">
        <v>278</v>
      </c>
      <c r="J117" s="3" t="s">
        <v>92</v>
      </c>
      <c r="K117" s="4">
        <v>45393</v>
      </c>
      <c r="L117" s="4">
        <v>45457</v>
      </c>
      <c r="M117" s="3" t="s">
        <v>31</v>
      </c>
      <c r="N117" s="11"/>
      <c r="O117" s="3" t="str">
        <f t="shared" ca="1" si="1"/>
        <v>Pågående mangel, med alternativer</v>
      </c>
      <c r="P117" s="3"/>
      <c r="Q117" s="3"/>
      <c r="R117" s="3"/>
      <c r="S117" s="3"/>
      <c r="T117" s="3"/>
      <c r="U117" s="3"/>
      <c r="V117" s="3"/>
    </row>
    <row r="118" spans="1:22" ht="60">
      <c r="A118" s="4" t="s">
        <v>279</v>
      </c>
      <c r="B118" s="4">
        <v>45392</v>
      </c>
      <c r="C118" s="3" t="s">
        <v>280</v>
      </c>
      <c r="D118" s="3" t="s">
        <v>281</v>
      </c>
      <c r="E118" s="3" t="s">
        <v>25</v>
      </c>
      <c r="F118" s="3" t="s">
        <v>282</v>
      </c>
      <c r="G118" s="6" t="s">
        <v>283</v>
      </c>
      <c r="H118" s="3" t="s">
        <v>284</v>
      </c>
      <c r="I118" s="3" t="s">
        <v>285</v>
      </c>
      <c r="J118" s="3" t="s">
        <v>92</v>
      </c>
      <c r="K118" s="4">
        <v>45387</v>
      </c>
      <c r="L118" s="4">
        <v>45400</v>
      </c>
      <c r="M118" s="3" t="s">
        <v>65</v>
      </c>
      <c r="N118" s="11"/>
      <c r="O118" s="3" t="str">
        <f t="shared" ca="1" si="1"/>
        <v>Tilgjengelig</v>
      </c>
      <c r="P118" s="3" t="s">
        <v>286</v>
      </c>
      <c r="Q118" s="3"/>
      <c r="R118" s="3"/>
      <c r="S118" s="3"/>
      <c r="T118" s="3"/>
      <c r="U118" s="3"/>
      <c r="V118" s="89"/>
    </row>
    <row r="119" spans="1:22" ht="60">
      <c r="A119" s="4" t="s">
        <v>287</v>
      </c>
      <c r="B119" s="4">
        <v>45391</v>
      </c>
      <c r="C119" s="3" t="s">
        <v>5494</v>
      </c>
      <c r="D119" s="3" t="s">
        <v>288</v>
      </c>
      <c r="E119" s="3" t="s">
        <v>25</v>
      </c>
      <c r="F119" s="3" t="s">
        <v>289</v>
      </c>
      <c r="G119" s="6" t="s">
        <v>290</v>
      </c>
      <c r="H119" s="3" t="s">
        <v>291</v>
      </c>
      <c r="I119" s="3" t="s">
        <v>292</v>
      </c>
      <c r="J119" s="3" t="s">
        <v>92</v>
      </c>
      <c r="K119" s="4">
        <v>45413</v>
      </c>
      <c r="L119" s="4">
        <v>45408</v>
      </c>
      <c r="M119" s="3" t="s">
        <v>31</v>
      </c>
      <c r="N119" s="11"/>
      <c r="O119" s="3" t="str">
        <f t="shared" ca="1" si="1"/>
        <v>Tilgjengelig</v>
      </c>
      <c r="P119" s="3" t="s">
        <v>5475</v>
      </c>
      <c r="Q119" s="3"/>
      <c r="R119" s="3"/>
      <c r="S119" s="3"/>
      <c r="T119" s="3"/>
      <c r="U119" s="88"/>
      <c r="V119" s="3"/>
    </row>
    <row r="120" spans="1:22" ht="45">
      <c r="A120" s="4" t="s">
        <v>293</v>
      </c>
      <c r="B120" s="4">
        <v>45390</v>
      </c>
      <c r="C120" s="3"/>
      <c r="D120" s="3" t="s">
        <v>227</v>
      </c>
      <c r="E120" s="3" t="s">
        <v>25</v>
      </c>
      <c r="F120" s="3" t="s">
        <v>294</v>
      </c>
      <c r="G120" s="6" t="s">
        <v>295</v>
      </c>
      <c r="H120" s="3" t="s">
        <v>230</v>
      </c>
      <c r="I120" s="3" t="s">
        <v>296</v>
      </c>
      <c r="J120" s="3" t="s">
        <v>39</v>
      </c>
      <c r="K120" s="4">
        <v>45390</v>
      </c>
      <c r="L120" s="4">
        <v>45456</v>
      </c>
      <c r="M120" s="3" t="s">
        <v>232</v>
      </c>
      <c r="N120" s="8" t="s">
        <v>5520</v>
      </c>
      <c r="O120" s="3" t="str">
        <f t="shared" ca="1" si="1"/>
        <v>Pågående mangel, med alternativer</v>
      </c>
      <c r="P120" s="3"/>
      <c r="Q120" s="4">
        <v>45400</v>
      </c>
      <c r="R120" s="3"/>
      <c r="S120" s="4">
        <v>45597</v>
      </c>
      <c r="T120" s="3"/>
      <c r="U120" s="3" t="s">
        <v>233</v>
      </c>
      <c r="V120" s="90" t="s">
        <v>234</v>
      </c>
    </row>
    <row r="121" spans="1:22" ht="60">
      <c r="A121" s="4" t="s">
        <v>297</v>
      </c>
      <c r="B121" s="4">
        <v>45390</v>
      </c>
      <c r="C121" s="3" t="s">
        <v>5591</v>
      </c>
      <c r="D121" s="3" t="s">
        <v>281</v>
      </c>
      <c r="E121" s="3" t="s">
        <v>25</v>
      </c>
      <c r="F121" s="3" t="s">
        <v>298</v>
      </c>
      <c r="G121" s="6" t="s">
        <v>299</v>
      </c>
      <c r="H121" s="3" t="s">
        <v>284</v>
      </c>
      <c r="I121" s="3" t="s">
        <v>300</v>
      </c>
      <c r="J121" s="3" t="s">
        <v>30</v>
      </c>
      <c r="K121" s="4">
        <v>45390</v>
      </c>
      <c r="L121" s="4">
        <v>45657</v>
      </c>
      <c r="M121" s="3" t="s">
        <v>31</v>
      </c>
      <c r="N121" s="11"/>
      <c r="O121" s="3" t="str">
        <f t="shared" ca="1" si="1"/>
        <v>Pågående mangel, med alternativer</v>
      </c>
      <c r="P121" s="3" t="s">
        <v>891</v>
      </c>
      <c r="Q121" s="3"/>
      <c r="R121" s="3"/>
      <c r="S121" s="3"/>
      <c r="T121" s="3"/>
      <c r="U121" s="3"/>
      <c r="V121" s="3"/>
    </row>
    <row r="122" spans="1:22" ht="75">
      <c r="A122" s="4" t="s">
        <v>301</v>
      </c>
      <c r="B122" s="4">
        <v>45389</v>
      </c>
      <c r="C122" s="3"/>
      <c r="D122" s="3" t="s">
        <v>302</v>
      </c>
      <c r="E122" s="3" t="s">
        <v>25</v>
      </c>
      <c r="F122" s="3" t="s">
        <v>303</v>
      </c>
      <c r="G122" s="6" t="s">
        <v>304</v>
      </c>
      <c r="H122" s="3" t="s">
        <v>305</v>
      </c>
      <c r="I122" s="3" t="s">
        <v>306</v>
      </c>
      <c r="J122" s="3" t="s">
        <v>307</v>
      </c>
      <c r="K122" s="4">
        <v>45390</v>
      </c>
      <c r="L122" s="4">
        <v>45452</v>
      </c>
      <c r="M122" s="3" t="s">
        <v>31</v>
      </c>
      <c r="N122" s="11"/>
      <c r="O122" s="3" t="str">
        <f t="shared" ca="1" si="1"/>
        <v>Pågående mangel, med alternativer</v>
      </c>
      <c r="P122" s="3"/>
      <c r="Q122" s="3"/>
      <c r="R122" s="3"/>
      <c r="S122" s="3"/>
      <c r="T122" s="3"/>
      <c r="U122" s="3"/>
      <c r="V122" s="89"/>
    </row>
    <row r="123" spans="1:22" ht="45">
      <c r="A123" s="4" t="s">
        <v>308</v>
      </c>
      <c r="B123" s="4">
        <v>45387</v>
      </c>
      <c r="C123" s="3"/>
      <c r="D123" s="3" t="s">
        <v>309</v>
      </c>
      <c r="E123" s="3" t="s">
        <v>25</v>
      </c>
      <c r="F123" s="3" t="s">
        <v>310</v>
      </c>
      <c r="G123" s="6" t="s">
        <v>311</v>
      </c>
      <c r="H123" s="3" t="s">
        <v>312</v>
      </c>
      <c r="I123" s="3" t="s">
        <v>261</v>
      </c>
      <c r="J123" s="3" t="s">
        <v>39</v>
      </c>
      <c r="K123" s="4">
        <v>45387</v>
      </c>
      <c r="L123" s="4">
        <v>45471</v>
      </c>
      <c r="M123" s="3" t="s">
        <v>31</v>
      </c>
      <c r="N123" s="11"/>
      <c r="O123" s="3" t="str">
        <f t="shared" ca="1" si="1"/>
        <v>Pågående mangel, med alternativer</v>
      </c>
      <c r="P123" s="3"/>
      <c r="Q123" s="3"/>
      <c r="R123" s="3"/>
      <c r="S123" s="3"/>
      <c r="T123" s="3"/>
      <c r="U123" s="88"/>
      <c r="V123" s="3"/>
    </row>
    <row r="124" spans="1:22" ht="45">
      <c r="A124" s="4" t="s">
        <v>313</v>
      </c>
      <c r="B124" s="4">
        <v>45387</v>
      </c>
      <c r="C124" s="3" t="s">
        <v>5591</v>
      </c>
      <c r="D124" s="3" t="s">
        <v>314</v>
      </c>
      <c r="E124" s="3" t="s">
        <v>25</v>
      </c>
      <c r="F124" s="3" t="s">
        <v>315</v>
      </c>
      <c r="G124" s="6" t="s">
        <v>316</v>
      </c>
      <c r="H124" s="3" t="s">
        <v>317</v>
      </c>
      <c r="I124" s="3" t="s">
        <v>318</v>
      </c>
      <c r="J124" s="3" t="s">
        <v>46</v>
      </c>
      <c r="K124" s="4">
        <v>45397</v>
      </c>
      <c r="L124" s="4">
        <v>45418</v>
      </c>
      <c r="M124" s="3" t="s">
        <v>31</v>
      </c>
      <c r="N124" s="11"/>
      <c r="O124" s="3" t="str">
        <f t="shared" ca="1" si="1"/>
        <v>Tilgjengelig</v>
      </c>
      <c r="P124" s="3" t="s">
        <v>5519</v>
      </c>
      <c r="Q124" s="3"/>
      <c r="R124" s="3"/>
      <c r="S124" s="3"/>
      <c r="T124" s="3"/>
      <c r="U124" s="3"/>
      <c r="V124" s="90"/>
    </row>
    <row r="125" spans="1:22" ht="45">
      <c r="A125" s="4" t="s">
        <v>319</v>
      </c>
      <c r="B125" s="4">
        <v>45387</v>
      </c>
      <c r="C125" s="3"/>
      <c r="D125" s="3" t="s">
        <v>320</v>
      </c>
      <c r="E125" s="3" t="s">
        <v>25</v>
      </c>
      <c r="F125" s="3" t="s">
        <v>321</v>
      </c>
      <c r="G125" s="6" t="s">
        <v>322</v>
      </c>
      <c r="H125" s="3" t="s">
        <v>323</v>
      </c>
      <c r="I125" s="3" t="s">
        <v>324</v>
      </c>
      <c r="J125" s="3" t="s">
        <v>39</v>
      </c>
      <c r="K125" s="4">
        <v>45385</v>
      </c>
      <c r="L125" s="4">
        <v>45519</v>
      </c>
      <c r="M125" s="3" t="s">
        <v>75</v>
      </c>
      <c r="N125" s="11"/>
      <c r="O125" s="3" t="str">
        <f t="shared" ca="1" si="1"/>
        <v>Pågående mangel, med alternativer</v>
      </c>
      <c r="P125" s="3"/>
      <c r="Q125" s="3"/>
      <c r="R125" s="3"/>
      <c r="S125" s="3"/>
      <c r="T125" s="3"/>
      <c r="U125" s="3"/>
      <c r="V125" s="3"/>
    </row>
    <row r="126" spans="1:22" ht="45">
      <c r="A126" s="4" t="s">
        <v>325</v>
      </c>
      <c r="B126" s="4">
        <v>45387</v>
      </c>
      <c r="C126" s="3" t="s">
        <v>280</v>
      </c>
      <c r="D126" s="3" t="s">
        <v>326</v>
      </c>
      <c r="E126" s="3" t="s">
        <v>25</v>
      </c>
      <c r="F126" s="3" t="s">
        <v>327</v>
      </c>
      <c r="G126" s="6" t="s">
        <v>328</v>
      </c>
      <c r="H126" s="3" t="s">
        <v>329</v>
      </c>
      <c r="I126" s="3" t="s">
        <v>330</v>
      </c>
      <c r="J126" s="3" t="s">
        <v>30</v>
      </c>
      <c r="K126" s="4">
        <v>45418</v>
      </c>
      <c r="L126" s="4">
        <v>45400</v>
      </c>
      <c r="M126" s="3" t="s">
        <v>75</v>
      </c>
      <c r="N126" s="11"/>
      <c r="O126" s="3" t="str">
        <f t="shared" ca="1" si="1"/>
        <v>Tilgjengelig</v>
      </c>
      <c r="P126" s="3" t="s">
        <v>331</v>
      </c>
      <c r="Q126" s="3"/>
      <c r="R126" s="3"/>
      <c r="S126" s="3"/>
      <c r="T126" s="3"/>
      <c r="U126" s="3"/>
      <c r="V126" s="3"/>
    </row>
    <row r="127" spans="1:22" ht="45">
      <c r="A127" s="4" t="s">
        <v>332</v>
      </c>
      <c r="B127" s="4">
        <v>45386</v>
      </c>
      <c r="C127" s="3" t="s">
        <v>5730</v>
      </c>
      <c r="D127" s="3" t="s">
        <v>333</v>
      </c>
      <c r="E127" s="3" t="s">
        <v>25</v>
      </c>
      <c r="F127" s="3" t="s">
        <v>334</v>
      </c>
      <c r="G127" s="6" t="s">
        <v>335</v>
      </c>
      <c r="H127" s="3" t="s">
        <v>336</v>
      </c>
      <c r="I127" s="3" t="s">
        <v>337</v>
      </c>
      <c r="J127" s="3" t="s">
        <v>92</v>
      </c>
      <c r="K127" s="4">
        <v>45366</v>
      </c>
      <c r="L127" s="4">
        <v>45672</v>
      </c>
      <c r="M127" s="3" t="s">
        <v>31</v>
      </c>
      <c r="N127" s="11"/>
      <c r="O127" s="3" t="str">
        <f t="shared" ca="1" si="1"/>
        <v>Pågående mangel, med alternativer</v>
      </c>
      <c r="P127" s="3" t="s">
        <v>5746</v>
      </c>
      <c r="Q127" s="3"/>
      <c r="R127" s="3"/>
      <c r="S127" s="3"/>
      <c r="T127" s="3"/>
      <c r="U127" s="3"/>
      <c r="V127" s="3"/>
    </row>
    <row r="128" spans="1:22" ht="75">
      <c r="A128" s="4" t="s">
        <v>338</v>
      </c>
      <c r="B128" s="4">
        <v>45386</v>
      </c>
      <c r="C128" s="3" t="s">
        <v>5700</v>
      </c>
      <c r="D128" s="3" t="s">
        <v>339</v>
      </c>
      <c r="E128" s="3" t="s">
        <v>25</v>
      </c>
      <c r="F128" s="3" t="s">
        <v>340</v>
      </c>
      <c r="G128" s="6" t="s">
        <v>341</v>
      </c>
      <c r="H128" s="3" t="s">
        <v>342</v>
      </c>
      <c r="I128" s="3" t="s">
        <v>45</v>
      </c>
      <c r="J128" s="3" t="s">
        <v>343</v>
      </c>
      <c r="K128" s="4">
        <v>45387</v>
      </c>
      <c r="L128" s="4">
        <v>45443</v>
      </c>
      <c r="M128" s="3" t="s">
        <v>31</v>
      </c>
      <c r="N128" s="11"/>
      <c r="O128" s="3" t="str">
        <f t="shared" ca="1" si="1"/>
        <v>Pågående mangel, med alternativer</v>
      </c>
      <c r="P128" s="3" t="s">
        <v>5713</v>
      </c>
      <c r="Q128" s="3"/>
      <c r="R128" s="3"/>
      <c r="S128" s="3"/>
      <c r="T128" s="3"/>
      <c r="U128" s="3"/>
      <c r="V128" s="3"/>
    </row>
    <row r="129" spans="1:22" ht="75">
      <c r="A129" s="4" t="s">
        <v>344</v>
      </c>
      <c r="B129" s="4">
        <v>45386</v>
      </c>
      <c r="C129" s="4">
        <v>45427</v>
      </c>
      <c r="D129" s="3" t="s">
        <v>345</v>
      </c>
      <c r="E129" s="3" t="s">
        <v>25</v>
      </c>
      <c r="F129" s="3" t="s">
        <v>346</v>
      </c>
      <c r="G129" s="6" t="s">
        <v>347</v>
      </c>
      <c r="H129" s="3" t="s">
        <v>348</v>
      </c>
      <c r="I129" s="3" t="s">
        <v>45</v>
      </c>
      <c r="J129" s="3" t="s">
        <v>46</v>
      </c>
      <c r="K129" s="4">
        <v>45387</v>
      </c>
      <c r="L129" s="4">
        <v>45443</v>
      </c>
      <c r="M129" s="3" t="s">
        <v>349</v>
      </c>
      <c r="N129" s="2" t="s">
        <v>350</v>
      </c>
      <c r="O129" s="3" t="str">
        <f t="shared" ca="1" si="1"/>
        <v>Pågående mangel, med alternativer</v>
      </c>
      <c r="P129" s="3" t="s">
        <v>891</v>
      </c>
      <c r="Q129" s="3"/>
      <c r="R129" s="3"/>
      <c r="S129" s="3"/>
      <c r="T129" s="3"/>
      <c r="U129" s="3"/>
      <c r="V129" s="3"/>
    </row>
    <row r="130" spans="1:22" ht="75">
      <c r="A130" s="4" t="s">
        <v>351</v>
      </c>
      <c r="B130" s="4">
        <v>45386</v>
      </c>
      <c r="C130" s="3" t="s">
        <v>5532</v>
      </c>
      <c r="D130" s="3" t="s">
        <v>353</v>
      </c>
      <c r="E130" s="3" t="s">
        <v>25</v>
      </c>
      <c r="F130" s="3" t="s">
        <v>354</v>
      </c>
      <c r="G130" s="6" t="s">
        <v>355</v>
      </c>
      <c r="H130" s="3" t="s">
        <v>356</v>
      </c>
      <c r="I130" s="3" t="s">
        <v>357</v>
      </c>
      <c r="J130" s="3" t="s">
        <v>30</v>
      </c>
      <c r="K130" s="4">
        <v>45390</v>
      </c>
      <c r="L130" s="4">
        <v>45414</v>
      </c>
      <c r="M130" s="3" t="s">
        <v>31</v>
      </c>
      <c r="N130" s="11"/>
      <c r="O130" s="3" t="str">
        <f t="shared" ca="1" si="1"/>
        <v>Tilgjengelig</v>
      </c>
      <c r="P130" s="3" t="s">
        <v>5533</v>
      </c>
      <c r="Q130" s="3"/>
      <c r="R130" s="3"/>
      <c r="S130" s="3"/>
      <c r="T130" s="3"/>
      <c r="U130" s="3"/>
      <c r="V130" s="3"/>
    </row>
    <row r="131" spans="1:22" ht="75">
      <c r="A131" s="4" t="s">
        <v>358</v>
      </c>
      <c r="B131" s="4">
        <v>45386</v>
      </c>
      <c r="C131" s="3" t="s">
        <v>5532</v>
      </c>
      <c r="D131" s="3" t="s">
        <v>353</v>
      </c>
      <c r="E131" s="3" t="s">
        <v>25</v>
      </c>
      <c r="F131" s="3" t="s">
        <v>359</v>
      </c>
      <c r="G131" s="6" t="s">
        <v>360</v>
      </c>
      <c r="H131" s="3" t="s">
        <v>356</v>
      </c>
      <c r="I131" s="3" t="s">
        <v>357</v>
      </c>
      <c r="J131" s="3" t="s">
        <v>30</v>
      </c>
      <c r="K131" s="4">
        <v>45397</v>
      </c>
      <c r="L131" s="4">
        <v>45414</v>
      </c>
      <c r="M131" s="3" t="s">
        <v>31</v>
      </c>
      <c r="N131" s="11"/>
      <c r="O131" s="3" t="str">
        <f t="shared" ca="1" si="1"/>
        <v>Tilgjengelig</v>
      </c>
      <c r="P131" s="3" t="s">
        <v>5533</v>
      </c>
      <c r="Q131" s="3"/>
      <c r="R131" s="3"/>
      <c r="S131" s="3"/>
      <c r="T131" s="3"/>
      <c r="U131" s="3"/>
      <c r="V131" s="3"/>
    </row>
    <row r="132" spans="1:22" ht="75">
      <c r="A132" s="4" t="s">
        <v>361</v>
      </c>
      <c r="B132" s="4">
        <v>45386</v>
      </c>
      <c r="C132" s="3" t="s">
        <v>5494</v>
      </c>
      <c r="D132" s="3" t="s">
        <v>77</v>
      </c>
      <c r="E132" s="3" t="s">
        <v>25</v>
      </c>
      <c r="F132" s="3" t="s">
        <v>362</v>
      </c>
      <c r="G132" s="6" t="s">
        <v>363</v>
      </c>
      <c r="H132" s="3" t="s">
        <v>80</v>
      </c>
      <c r="I132" s="3" t="s">
        <v>45</v>
      </c>
      <c r="J132" s="3" t="s">
        <v>46</v>
      </c>
      <c r="K132" s="4">
        <v>45387</v>
      </c>
      <c r="L132" s="4">
        <v>45499</v>
      </c>
      <c r="M132" s="3" t="s">
        <v>31</v>
      </c>
      <c r="N132" s="11"/>
      <c r="O132" s="3" t="str">
        <f t="shared" ca="1" si="1"/>
        <v>Pågående mangel, med alternativer</v>
      </c>
      <c r="P132" s="3" t="s">
        <v>5506</v>
      </c>
      <c r="Q132" s="3"/>
      <c r="R132" s="3"/>
      <c r="S132" s="3"/>
      <c r="T132" s="3"/>
      <c r="U132" s="3"/>
      <c r="V132" s="3"/>
    </row>
    <row r="133" spans="1:22" ht="45">
      <c r="A133" s="4" t="s">
        <v>364</v>
      </c>
      <c r="B133" s="4">
        <v>45386</v>
      </c>
      <c r="C133" s="3" t="s">
        <v>5700</v>
      </c>
      <c r="D133" s="3" t="s">
        <v>365</v>
      </c>
      <c r="E133" s="3" t="s">
        <v>25</v>
      </c>
      <c r="F133" s="3" t="s">
        <v>366</v>
      </c>
      <c r="G133" s="6" t="s">
        <v>367</v>
      </c>
      <c r="H133" s="3" t="s">
        <v>368</v>
      </c>
      <c r="I133" s="3" t="s">
        <v>357</v>
      </c>
      <c r="J133" s="3" t="s">
        <v>92</v>
      </c>
      <c r="K133" s="4">
        <v>45439</v>
      </c>
      <c r="L133" s="4">
        <v>45657</v>
      </c>
      <c r="M133" s="3" t="s">
        <v>31</v>
      </c>
      <c r="N133" s="11"/>
      <c r="O133" s="3" t="str">
        <f t="shared" ca="1" si="1"/>
        <v>Tilgjengelig</v>
      </c>
      <c r="P133" s="3" t="s">
        <v>5718</v>
      </c>
      <c r="Q133" s="3"/>
      <c r="R133" s="3"/>
      <c r="S133" s="3"/>
      <c r="T133" s="3"/>
      <c r="U133" s="3"/>
      <c r="V133" s="3"/>
    </row>
    <row r="134" spans="1:22" ht="60">
      <c r="A134" s="4" t="s">
        <v>369</v>
      </c>
      <c r="B134" s="4">
        <v>45386</v>
      </c>
      <c r="C134" s="3"/>
      <c r="D134" s="3" t="s">
        <v>370</v>
      </c>
      <c r="E134" s="3" t="s">
        <v>25</v>
      </c>
      <c r="F134" s="3" t="s">
        <v>371</v>
      </c>
      <c r="G134" s="6" t="s">
        <v>372</v>
      </c>
      <c r="H134" s="3" t="s">
        <v>373</v>
      </c>
      <c r="I134" s="3" t="s">
        <v>204</v>
      </c>
      <c r="J134" s="3" t="s">
        <v>30</v>
      </c>
      <c r="K134" s="4">
        <v>45391</v>
      </c>
      <c r="L134" s="4">
        <v>45519</v>
      </c>
      <c r="M134" s="3" t="s">
        <v>65</v>
      </c>
      <c r="N134" s="2" t="s">
        <v>374</v>
      </c>
      <c r="O134" s="3" t="str">
        <f t="shared" ca="1" si="1"/>
        <v>Pågående mangel, med alternativer</v>
      </c>
      <c r="P134" s="3"/>
      <c r="Q134" s="4">
        <v>45347</v>
      </c>
      <c r="R134" s="3"/>
      <c r="S134" s="4">
        <v>45536</v>
      </c>
      <c r="T134" s="3" t="s">
        <v>5609</v>
      </c>
      <c r="U134" s="3" t="s">
        <v>375</v>
      </c>
      <c r="V134" s="3" t="s">
        <v>376</v>
      </c>
    </row>
    <row r="135" spans="1:22" ht="60">
      <c r="A135" s="4" t="s">
        <v>377</v>
      </c>
      <c r="B135" s="4">
        <v>45386</v>
      </c>
      <c r="C135" s="3"/>
      <c r="D135" s="3" t="s">
        <v>378</v>
      </c>
      <c r="E135" s="3" t="s">
        <v>25</v>
      </c>
      <c r="F135" s="3" t="s">
        <v>379</v>
      </c>
      <c r="G135" s="6" t="s">
        <v>380</v>
      </c>
      <c r="H135" s="3" t="s">
        <v>381</v>
      </c>
      <c r="I135" s="3" t="s">
        <v>382</v>
      </c>
      <c r="J135" s="3" t="s">
        <v>30</v>
      </c>
      <c r="K135" s="4">
        <v>45390</v>
      </c>
      <c r="L135" s="4">
        <v>45439</v>
      </c>
      <c r="M135" s="3" t="s">
        <v>31</v>
      </c>
      <c r="N135" s="11"/>
      <c r="O135" s="3" t="str">
        <f t="shared" ca="1" si="1"/>
        <v>Pågående mangel, med alternativer</v>
      </c>
      <c r="P135" s="3"/>
      <c r="Q135" s="3"/>
      <c r="R135" s="3"/>
      <c r="S135" s="3"/>
      <c r="T135" s="3"/>
      <c r="U135" s="3"/>
      <c r="V135" s="3"/>
    </row>
    <row r="136" spans="1:22" ht="45">
      <c r="A136" s="4" t="s">
        <v>383</v>
      </c>
      <c r="B136" s="4">
        <v>45385</v>
      </c>
      <c r="C136" s="3"/>
      <c r="D136" s="3" t="s">
        <v>384</v>
      </c>
      <c r="E136" s="3" t="s">
        <v>25</v>
      </c>
      <c r="F136" s="3" t="s">
        <v>385</v>
      </c>
      <c r="G136" s="6" t="s">
        <v>386</v>
      </c>
      <c r="H136" s="3" t="s">
        <v>387</v>
      </c>
      <c r="I136" s="3" t="s">
        <v>388</v>
      </c>
      <c r="J136" s="3" t="s">
        <v>30</v>
      </c>
      <c r="K136" s="4">
        <v>45386</v>
      </c>
      <c r="L136" s="4">
        <v>45412</v>
      </c>
      <c r="M136" s="3" t="s">
        <v>31</v>
      </c>
      <c r="N136" s="11"/>
      <c r="O136" s="3" t="str">
        <f t="shared" ca="1" si="1"/>
        <v>Tilgjengelig</v>
      </c>
      <c r="P136" s="3"/>
      <c r="Q136" s="3"/>
      <c r="R136" s="3"/>
      <c r="S136" s="3"/>
      <c r="T136" s="3"/>
      <c r="U136" s="3"/>
      <c r="V136" s="3"/>
    </row>
    <row r="137" spans="1:22" ht="45">
      <c r="A137" s="4" t="s">
        <v>389</v>
      </c>
      <c r="B137" s="4">
        <v>45385</v>
      </c>
      <c r="C137" s="3"/>
      <c r="D137" s="3" t="s">
        <v>390</v>
      </c>
      <c r="E137" s="3" t="s">
        <v>34</v>
      </c>
      <c r="F137" s="3" t="s">
        <v>391</v>
      </c>
      <c r="G137" s="6" t="s">
        <v>392</v>
      </c>
      <c r="H137" s="3" t="s">
        <v>393</v>
      </c>
      <c r="I137" s="3" t="s">
        <v>394</v>
      </c>
      <c r="J137" s="3" t="s">
        <v>92</v>
      </c>
      <c r="K137" s="4">
        <v>45386</v>
      </c>
      <c r="L137" s="4">
        <v>45658</v>
      </c>
      <c r="M137" s="3" t="s">
        <v>31</v>
      </c>
      <c r="N137" s="11"/>
      <c r="O137" s="3" t="str">
        <f t="shared" ca="1" si="1"/>
        <v>Pågående mangel, med alternativer</v>
      </c>
      <c r="P137" s="3"/>
      <c r="Q137" s="3"/>
      <c r="R137" s="3"/>
      <c r="S137" s="3"/>
      <c r="T137" s="3"/>
      <c r="U137" s="3"/>
      <c r="V137" s="89"/>
    </row>
    <row r="138" spans="1:22" ht="60">
      <c r="A138" s="4" t="s">
        <v>395</v>
      </c>
      <c r="B138" s="4">
        <v>45384</v>
      </c>
      <c r="C138" s="3"/>
      <c r="D138" s="3" t="s">
        <v>396</v>
      </c>
      <c r="E138" s="3" t="s">
        <v>25</v>
      </c>
      <c r="F138" s="3" t="s">
        <v>397</v>
      </c>
      <c r="G138" s="6" t="s">
        <v>398</v>
      </c>
      <c r="H138" s="3" t="s">
        <v>399</v>
      </c>
      <c r="I138" s="3" t="s">
        <v>400</v>
      </c>
      <c r="J138" s="3" t="s">
        <v>30</v>
      </c>
      <c r="K138" s="4">
        <v>45397</v>
      </c>
      <c r="L138" s="4">
        <v>45657</v>
      </c>
      <c r="M138" s="3" t="s">
        <v>232</v>
      </c>
      <c r="N138" s="11"/>
      <c r="O138" s="3" t="str">
        <f t="shared" ca="1" si="1"/>
        <v>Pågående mangel, med alternativer</v>
      </c>
      <c r="P138" s="3"/>
      <c r="Q138" s="4">
        <v>45387</v>
      </c>
      <c r="R138" s="3"/>
      <c r="S138" s="4">
        <v>45566</v>
      </c>
      <c r="T138" s="3">
        <v>28</v>
      </c>
      <c r="U138" s="88" t="s">
        <v>401</v>
      </c>
      <c r="V138" s="3" t="s">
        <v>402</v>
      </c>
    </row>
    <row r="139" spans="1:22" ht="45">
      <c r="A139" s="4" t="s">
        <v>403</v>
      </c>
      <c r="B139" s="4">
        <v>45384</v>
      </c>
      <c r="C139" s="3"/>
      <c r="D139" s="3" t="s">
        <v>404</v>
      </c>
      <c r="E139" s="3" t="s">
        <v>25</v>
      </c>
      <c r="F139" s="3" t="s">
        <v>405</v>
      </c>
      <c r="G139" s="6" t="s">
        <v>406</v>
      </c>
      <c r="H139" s="3" t="s">
        <v>407</v>
      </c>
      <c r="I139" s="3" t="s">
        <v>408</v>
      </c>
      <c r="J139" s="3" t="s">
        <v>30</v>
      </c>
      <c r="K139" s="4">
        <v>45422</v>
      </c>
      <c r="L139" s="4">
        <v>45444</v>
      </c>
      <c r="M139" s="3" t="s">
        <v>31</v>
      </c>
      <c r="N139" s="11"/>
      <c r="O139" s="3" t="str">
        <f t="shared" ca="1" si="1"/>
        <v>Pågående mangel, med alternativer</v>
      </c>
      <c r="P139" s="3"/>
      <c r="Q139" s="3"/>
      <c r="R139" s="3"/>
      <c r="S139" s="3"/>
      <c r="T139" s="3"/>
      <c r="U139" s="3"/>
      <c r="V139" s="90"/>
    </row>
    <row r="140" spans="1:22" ht="45">
      <c r="A140" s="4" t="s">
        <v>409</v>
      </c>
      <c r="B140" s="4">
        <v>45384</v>
      </c>
      <c r="C140" s="3"/>
      <c r="D140" s="3" t="s">
        <v>410</v>
      </c>
      <c r="E140" s="3" t="s">
        <v>34</v>
      </c>
      <c r="F140" s="3" t="s">
        <v>411</v>
      </c>
      <c r="G140" s="6" t="s">
        <v>412</v>
      </c>
      <c r="H140" s="3" t="s">
        <v>413</v>
      </c>
      <c r="I140" s="3" t="s">
        <v>38</v>
      </c>
      <c r="J140" s="3" t="s">
        <v>92</v>
      </c>
      <c r="K140" s="4">
        <v>45384</v>
      </c>
      <c r="L140" s="4">
        <v>45505</v>
      </c>
      <c r="M140" s="3" t="s">
        <v>31</v>
      </c>
      <c r="N140" s="11"/>
      <c r="O140" s="3" t="str">
        <f t="shared" ca="1" si="1"/>
        <v>Pågående mangel, med alternativer</v>
      </c>
      <c r="P140" s="3"/>
      <c r="Q140" s="3"/>
      <c r="R140" s="3"/>
      <c r="S140" s="3"/>
      <c r="T140" s="3"/>
      <c r="U140" s="3"/>
      <c r="V140" s="3"/>
    </row>
    <row r="141" spans="1:22" ht="75">
      <c r="A141" s="4" t="s">
        <v>414</v>
      </c>
      <c r="B141" s="4">
        <v>45379</v>
      </c>
      <c r="C141" s="4" t="s">
        <v>5678</v>
      </c>
      <c r="D141" s="3" t="s">
        <v>415</v>
      </c>
      <c r="E141" s="3" t="s">
        <v>25</v>
      </c>
      <c r="F141" s="3" t="s">
        <v>416</v>
      </c>
      <c r="G141" s="6" t="s">
        <v>417</v>
      </c>
      <c r="H141" s="3" t="s">
        <v>418</v>
      </c>
      <c r="I141" s="3" t="s">
        <v>419</v>
      </c>
      <c r="J141" s="3" t="s">
        <v>64</v>
      </c>
      <c r="K141" s="4">
        <v>45394</v>
      </c>
      <c r="L141" s="4">
        <v>45427</v>
      </c>
      <c r="M141" s="3" t="s">
        <v>31</v>
      </c>
      <c r="N141" s="11"/>
      <c r="O141" s="3" t="str">
        <f t="shared" ca="1" si="1"/>
        <v>Tilgjengelig</v>
      </c>
      <c r="P141" s="3" t="s">
        <v>5689</v>
      </c>
      <c r="Q141" s="3"/>
      <c r="R141" s="3"/>
      <c r="S141" s="3"/>
      <c r="T141" s="3"/>
      <c r="U141" s="3"/>
      <c r="V141" s="3"/>
    </row>
    <row r="142" spans="1:22" ht="60">
      <c r="A142" s="4" t="s">
        <v>420</v>
      </c>
      <c r="B142" s="4">
        <v>45379</v>
      </c>
      <c r="C142" s="3" t="s">
        <v>421</v>
      </c>
      <c r="D142" s="3" t="s">
        <v>422</v>
      </c>
      <c r="E142" s="3" t="s">
        <v>25</v>
      </c>
      <c r="F142" s="3" t="s">
        <v>423</v>
      </c>
      <c r="G142" s="6" t="s">
        <v>424</v>
      </c>
      <c r="H142" s="3" t="s">
        <v>425</v>
      </c>
      <c r="I142" s="3" t="s">
        <v>426</v>
      </c>
      <c r="J142" s="3" t="s">
        <v>46</v>
      </c>
      <c r="K142" s="4">
        <v>45379</v>
      </c>
      <c r="L142" s="4">
        <v>45399</v>
      </c>
      <c r="M142" s="3" t="s">
        <v>31</v>
      </c>
      <c r="N142" s="11"/>
      <c r="O142" s="3" t="str">
        <f t="shared" ca="1" si="1"/>
        <v>Tilgjengelig</v>
      </c>
      <c r="P142" s="3" t="s">
        <v>427</v>
      </c>
      <c r="Q142" s="3"/>
      <c r="R142" s="3"/>
      <c r="S142" s="3"/>
      <c r="T142" s="3"/>
      <c r="U142" s="3"/>
      <c r="V142" s="3"/>
    </row>
    <row r="143" spans="1:22" ht="75">
      <c r="A143" s="4" t="s">
        <v>428</v>
      </c>
      <c r="B143" s="4">
        <v>45378</v>
      </c>
      <c r="C143" s="3" t="s">
        <v>429</v>
      </c>
      <c r="D143" s="3" t="s">
        <v>146</v>
      </c>
      <c r="E143" s="3" t="s">
        <v>25</v>
      </c>
      <c r="F143" s="3" t="s">
        <v>430</v>
      </c>
      <c r="G143" s="6" t="s">
        <v>431</v>
      </c>
      <c r="H143" s="3" t="s">
        <v>149</v>
      </c>
      <c r="I143" s="3" t="s">
        <v>150</v>
      </c>
      <c r="J143" s="3" t="s">
        <v>46</v>
      </c>
      <c r="K143" s="4">
        <v>45383</v>
      </c>
      <c r="L143" s="4">
        <v>45406</v>
      </c>
      <c r="M143" s="3" t="s">
        <v>75</v>
      </c>
      <c r="N143" s="11"/>
      <c r="O143" s="3" t="str">
        <f t="shared" ca="1" si="1"/>
        <v>Tilgjengelig</v>
      </c>
      <c r="P143" s="3" t="s">
        <v>432</v>
      </c>
      <c r="Q143" s="3"/>
      <c r="R143" s="3"/>
      <c r="S143" s="3"/>
      <c r="T143" s="3"/>
      <c r="U143" s="3"/>
      <c r="V143" s="89"/>
    </row>
    <row r="144" spans="1:22" ht="90">
      <c r="A144" s="4" t="s">
        <v>433</v>
      </c>
      <c r="B144" s="4">
        <v>45378</v>
      </c>
      <c r="C144" s="3"/>
      <c r="D144" s="3" t="s">
        <v>434</v>
      </c>
      <c r="E144" s="3" t="s">
        <v>25</v>
      </c>
      <c r="F144" s="3" t="s">
        <v>435</v>
      </c>
      <c r="G144" s="6" t="s">
        <v>436</v>
      </c>
      <c r="H144" s="3" t="s">
        <v>437</v>
      </c>
      <c r="I144" s="3" t="s">
        <v>438</v>
      </c>
      <c r="J144" s="3" t="s">
        <v>39</v>
      </c>
      <c r="K144" s="4">
        <v>45378</v>
      </c>
      <c r="L144" s="4">
        <v>45458</v>
      </c>
      <c r="M144" s="3" t="s">
        <v>232</v>
      </c>
      <c r="N144" s="122"/>
      <c r="O144" s="3" t="str">
        <f t="shared" ca="1" si="1"/>
        <v>Pågående mangel, med alternativer</v>
      </c>
      <c r="P144" s="3"/>
      <c r="Q144" s="4">
        <v>45385</v>
      </c>
      <c r="R144" s="3"/>
      <c r="S144" s="4">
        <v>45536</v>
      </c>
      <c r="T144" s="3">
        <v>3800</v>
      </c>
      <c r="U144" s="88" t="s">
        <v>439</v>
      </c>
      <c r="V144" s="89" t="s">
        <v>402</v>
      </c>
    </row>
    <row r="145" spans="1:22" ht="75">
      <c r="A145" s="4" t="s">
        <v>440</v>
      </c>
      <c r="B145" s="4">
        <v>45378</v>
      </c>
      <c r="C145" s="4">
        <v>45426</v>
      </c>
      <c r="D145" s="3" t="s">
        <v>441</v>
      </c>
      <c r="E145" s="3" t="s">
        <v>25</v>
      </c>
      <c r="F145" s="6" t="s">
        <v>442</v>
      </c>
      <c r="G145" s="3">
        <v>103372</v>
      </c>
      <c r="H145" s="3" t="s">
        <v>443</v>
      </c>
      <c r="I145" s="3" t="s">
        <v>444</v>
      </c>
      <c r="J145" s="3" t="s">
        <v>30</v>
      </c>
      <c r="K145" s="4">
        <v>45386</v>
      </c>
      <c r="L145" s="4">
        <v>45504</v>
      </c>
      <c r="M145" s="3" t="s">
        <v>75</v>
      </c>
      <c r="N145" s="11"/>
      <c r="O145" s="3" t="str">
        <f t="shared" ca="1" si="1"/>
        <v>Pågående mangel, med alternativer</v>
      </c>
      <c r="P145" s="3" t="s">
        <v>5702</v>
      </c>
      <c r="Q145" s="4"/>
      <c r="R145" s="3"/>
      <c r="S145" s="4"/>
      <c r="T145" s="3"/>
      <c r="U145" s="88"/>
      <c r="V145" s="3"/>
    </row>
    <row r="146" spans="1:22" ht="45">
      <c r="A146" s="4" t="s">
        <v>446</v>
      </c>
      <c r="B146" s="4">
        <v>45377</v>
      </c>
      <c r="C146" s="3"/>
      <c r="D146" s="3" t="s">
        <v>447</v>
      </c>
      <c r="E146" s="3" t="s">
        <v>25</v>
      </c>
      <c r="F146" s="3" t="s">
        <v>448</v>
      </c>
      <c r="G146" s="6" t="s">
        <v>449</v>
      </c>
      <c r="H146" s="3" t="s">
        <v>450</v>
      </c>
      <c r="I146" s="3" t="s">
        <v>451</v>
      </c>
      <c r="J146" s="3" t="s">
        <v>39</v>
      </c>
      <c r="K146" s="4">
        <v>45377</v>
      </c>
      <c r="L146" s="4">
        <v>45441</v>
      </c>
      <c r="M146" s="3" t="s">
        <v>31</v>
      </c>
      <c r="N146" s="11"/>
      <c r="O146" s="3" t="str">
        <f t="shared" ref="O146:O209" ca="1" si="2">IF(AND(L146&gt;TODAY(),K146&lt;=TODAY()),"Pågående mangel, med alternativer","Tilgjengelig")</f>
        <v>Pågående mangel, med alternativer</v>
      </c>
      <c r="P146" s="3"/>
      <c r="Q146" s="3"/>
      <c r="R146" s="3"/>
      <c r="S146" s="3"/>
      <c r="T146" s="3"/>
      <c r="U146" s="3"/>
      <c r="V146" s="90"/>
    </row>
    <row r="147" spans="1:22" ht="75">
      <c r="A147" s="4" t="s">
        <v>452</v>
      </c>
      <c r="B147" s="4">
        <v>45377</v>
      </c>
      <c r="C147" s="3"/>
      <c r="D147" s="3" t="s">
        <v>268</v>
      </c>
      <c r="E147" s="3" t="s">
        <v>25</v>
      </c>
      <c r="F147" s="3" t="s">
        <v>453</v>
      </c>
      <c r="G147" s="6" t="s">
        <v>454</v>
      </c>
      <c r="H147" s="3" t="s">
        <v>455</v>
      </c>
      <c r="I147" s="3" t="s">
        <v>388</v>
      </c>
      <c r="J147" s="3" t="s">
        <v>46</v>
      </c>
      <c r="K147" s="4">
        <v>45384</v>
      </c>
      <c r="L147" s="4">
        <v>45432</v>
      </c>
      <c r="M147" s="3" t="s">
        <v>31</v>
      </c>
      <c r="N147" s="11"/>
      <c r="O147" s="3" t="str">
        <f t="shared" ca="1" si="2"/>
        <v>Pågående mangel, med alternativer</v>
      </c>
      <c r="P147" s="3"/>
      <c r="Q147" s="3"/>
      <c r="R147" s="3"/>
      <c r="S147" s="3"/>
      <c r="T147" s="3"/>
      <c r="U147" s="3"/>
      <c r="V147" s="89"/>
    </row>
    <row r="148" spans="1:22" ht="75">
      <c r="A148" s="4" t="s">
        <v>456</v>
      </c>
      <c r="B148" s="4">
        <v>45377</v>
      </c>
      <c r="C148" s="3"/>
      <c r="D148" s="3" t="s">
        <v>268</v>
      </c>
      <c r="E148" s="3" t="s">
        <v>25</v>
      </c>
      <c r="F148" s="3" t="s">
        <v>457</v>
      </c>
      <c r="G148" s="6" t="s">
        <v>458</v>
      </c>
      <c r="H148" s="3" t="s">
        <v>455</v>
      </c>
      <c r="I148" s="3" t="s">
        <v>388</v>
      </c>
      <c r="J148" s="3" t="s">
        <v>46</v>
      </c>
      <c r="K148" s="4">
        <v>45384</v>
      </c>
      <c r="L148" s="4">
        <v>45467</v>
      </c>
      <c r="M148" s="3" t="s">
        <v>31</v>
      </c>
      <c r="N148" s="11"/>
      <c r="O148" s="3" t="str">
        <f t="shared" ca="1" si="2"/>
        <v>Pågående mangel, med alternativer</v>
      </c>
      <c r="P148" s="3"/>
      <c r="Q148" s="3"/>
      <c r="R148" s="3"/>
      <c r="S148" s="3"/>
      <c r="T148" s="3"/>
      <c r="U148" s="88"/>
      <c r="V148" s="3"/>
    </row>
    <row r="149" spans="1:22" ht="45">
      <c r="A149" s="4" t="s">
        <v>459</v>
      </c>
      <c r="B149" s="4">
        <v>45377</v>
      </c>
      <c r="C149" s="3" t="s">
        <v>429</v>
      </c>
      <c r="D149" s="3" t="s">
        <v>460</v>
      </c>
      <c r="E149" s="3" t="s">
        <v>25</v>
      </c>
      <c r="F149" s="3" t="s">
        <v>461</v>
      </c>
      <c r="G149" s="6" t="s">
        <v>462</v>
      </c>
      <c r="H149" s="3" t="s">
        <v>463</v>
      </c>
      <c r="I149" s="3" t="s">
        <v>98</v>
      </c>
      <c r="J149" s="3" t="s">
        <v>39</v>
      </c>
      <c r="K149" s="4">
        <v>45372</v>
      </c>
      <c r="L149" s="4">
        <v>45454</v>
      </c>
      <c r="M149" s="3" t="s">
        <v>31</v>
      </c>
      <c r="N149" s="11"/>
      <c r="O149" s="3" t="str">
        <f t="shared" ca="1" si="2"/>
        <v>Pågående mangel, med alternativer</v>
      </c>
      <c r="P149" s="3" t="s">
        <v>464</v>
      </c>
      <c r="Q149" s="3"/>
      <c r="R149" s="3"/>
      <c r="S149" s="3"/>
      <c r="T149" s="3"/>
      <c r="U149" s="3"/>
      <c r="V149" s="90"/>
    </row>
    <row r="150" spans="1:22" ht="45">
      <c r="A150" s="4" t="s">
        <v>465</v>
      </c>
      <c r="B150" s="4">
        <v>45377</v>
      </c>
      <c r="C150" s="3"/>
      <c r="D150" s="3" t="s">
        <v>466</v>
      </c>
      <c r="E150" s="3" t="s">
        <v>25</v>
      </c>
      <c r="F150" s="3" t="s">
        <v>467</v>
      </c>
      <c r="G150" s="6" t="s">
        <v>468</v>
      </c>
      <c r="H150" s="3" t="s">
        <v>469</v>
      </c>
      <c r="I150" s="3" t="s">
        <v>98</v>
      </c>
      <c r="J150" s="3" t="s">
        <v>39</v>
      </c>
      <c r="K150" s="4">
        <v>45377</v>
      </c>
      <c r="L150" s="4">
        <v>45393</v>
      </c>
      <c r="M150" s="3" t="s">
        <v>31</v>
      </c>
      <c r="N150" s="11"/>
      <c r="O150" s="3" t="str">
        <f t="shared" ca="1" si="2"/>
        <v>Tilgjengelig</v>
      </c>
      <c r="P150" s="3"/>
      <c r="Q150" s="3"/>
      <c r="R150" s="3"/>
      <c r="S150" s="3"/>
      <c r="T150" s="3"/>
      <c r="U150" s="3"/>
      <c r="V150" s="3"/>
    </row>
    <row r="151" spans="1:22" ht="45">
      <c r="A151" s="4" t="s">
        <v>470</v>
      </c>
      <c r="B151" s="4">
        <v>45377</v>
      </c>
      <c r="C151" s="3"/>
      <c r="D151" s="3" t="s">
        <v>471</v>
      </c>
      <c r="E151" s="3" t="s">
        <v>25</v>
      </c>
      <c r="F151" s="3" t="s">
        <v>472</v>
      </c>
      <c r="G151" s="6" t="s">
        <v>473</v>
      </c>
      <c r="H151" s="3" t="s">
        <v>474</v>
      </c>
      <c r="I151" s="3" t="s">
        <v>451</v>
      </c>
      <c r="J151" s="3" t="s">
        <v>39</v>
      </c>
      <c r="K151" s="4">
        <v>45377</v>
      </c>
      <c r="L151" s="4">
        <v>45518</v>
      </c>
      <c r="M151" s="3" t="s">
        <v>31</v>
      </c>
      <c r="N151" s="11"/>
      <c r="O151" s="3" t="str">
        <f t="shared" ca="1" si="2"/>
        <v>Pågående mangel, med alternativer</v>
      </c>
      <c r="P151" s="3"/>
      <c r="Q151" s="3"/>
      <c r="R151" s="3"/>
      <c r="S151" s="3"/>
      <c r="T151" s="3"/>
      <c r="U151" s="3"/>
      <c r="V151" s="3"/>
    </row>
    <row r="152" spans="1:22" ht="60">
      <c r="A152" s="4" t="s">
        <v>475</v>
      </c>
      <c r="B152" s="4">
        <v>45376</v>
      </c>
      <c r="C152" s="3" t="s">
        <v>476</v>
      </c>
      <c r="D152" s="3" t="s">
        <v>477</v>
      </c>
      <c r="E152" s="3" t="s">
        <v>25</v>
      </c>
      <c r="F152" s="3" t="s">
        <v>478</v>
      </c>
      <c r="G152" s="6" t="s">
        <v>479</v>
      </c>
      <c r="H152" s="3" t="s">
        <v>480</v>
      </c>
      <c r="I152" s="3" t="s">
        <v>481</v>
      </c>
      <c r="J152" s="3" t="s">
        <v>92</v>
      </c>
      <c r="K152" s="4">
        <v>45383</v>
      </c>
      <c r="L152" s="4">
        <v>45412</v>
      </c>
      <c r="M152" s="3" t="s">
        <v>31</v>
      </c>
      <c r="N152" s="11"/>
      <c r="O152" s="3" t="str">
        <f t="shared" ca="1" si="2"/>
        <v>Tilgjengelig</v>
      </c>
      <c r="P152" s="3" t="s">
        <v>482</v>
      </c>
      <c r="Q152" s="3"/>
      <c r="R152" s="3"/>
      <c r="S152" s="3"/>
      <c r="T152" s="3"/>
      <c r="U152" s="3"/>
      <c r="V152" s="3"/>
    </row>
    <row r="153" spans="1:22" ht="90">
      <c r="A153" s="4" t="s">
        <v>483</v>
      </c>
      <c r="B153" s="4">
        <v>45376</v>
      </c>
      <c r="C153" s="3"/>
      <c r="D153" s="3" t="s">
        <v>484</v>
      </c>
      <c r="E153" s="3" t="s">
        <v>34</v>
      </c>
      <c r="F153" s="3" t="s">
        <v>485</v>
      </c>
      <c r="G153" s="6" t="s">
        <v>486</v>
      </c>
      <c r="H153" s="3" t="s">
        <v>487</v>
      </c>
      <c r="I153" s="3" t="s">
        <v>38</v>
      </c>
      <c r="J153" s="3" t="s">
        <v>92</v>
      </c>
      <c r="K153" s="4">
        <v>45376</v>
      </c>
      <c r="L153" s="4">
        <v>45414</v>
      </c>
      <c r="M153" s="3" t="s">
        <v>31</v>
      </c>
      <c r="N153" s="11"/>
      <c r="O153" s="3" t="str">
        <f t="shared" ca="1" si="2"/>
        <v>Tilgjengelig</v>
      </c>
      <c r="P153" s="3"/>
      <c r="Q153" s="3"/>
      <c r="R153" s="3"/>
      <c r="S153" s="3"/>
      <c r="T153" s="3"/>
      <c r="U153" s="3"/>
      <c r="V153" s="3"/>
    </row>
    <row r="154" spans="1:22" ht="45">
      <c r="A154" s="4" t="s">
        <v>488</v>
      </c>
      <c r="B154" s="4">
        <v>45376</v>
      </c>
      <c r="C154" s="3"/>
      <c r="D154" s="3" t="s">
        <v>489</v>
      </c>
      <c r="E154" s="3" t="s">
        <v>25</v>
      </c>
      <c r="F154" s="3" t="s">
        <v>490</v>
      </c>
      <c r="G154" s="6" t="s">
        <v>491</v>
      </c>
      <c r="H154" s="3" t="s">
        <v>492</v>
      </c>
      <c r="I154" s="3" t="s">
        <v>493</v>
      </c>
      <c r="J154" s="3" t="s">
        <v>39</v>
      </c>
      <c r="K154" s="4">
        <v>45404</v>
      </c>
      <c r="L154" s="4">
        <v>45439</v>
      </c>
      <c r="M154" s="3" t="s">
        <v>31</v>
      </c>
      <c r="N154" s="11"/>
      <c r="O154" s="3" t="str">
        <f t="shared" ca="1" si="2"/>
        <v>Pågående mangel, med alternativer</v>
      </c>
      <c r="P154" s="3"/>
      <c r="Q154" s="3"/>
      <c r="R154" s="3"/>
      <c r="S154" s="3"/>
      <c r="T154" s="3"/>
      <c r="U154" s="3"/>
      <c r="V154" s="3"/>
    </row>
    <row r="155" spans="1:22" ht="45">
      <c r="A155" s="4" t="s">
        <v>494</v>
      </c>
      <c r="B155" s="4">
        <v>45376</v>
      </c>
      <c r="C155" s="3" t="s">
        <v>5730</v>
      </c>
      <c r="D155" s="3" t="s">
        <v>268</v>
      </c>
      <c r="E155" s="3" t="s">
        <v>25</v>
      </c>
      <c r="F155" s="3" t="s">
        <v>495</v>
      </c>
      <c r="G155" s="6" t="s">
        <v>496</v>
      </c>
      <c r="H155" s="3" t="s">
        <v>271</v>
      </c>
      <c r="I155" s="3" t="s">
        <v>388</v>
      </c>
      <c r="J155" s="3" t="s">
        <v>46</v>
      </c>
      <c r="K155" s="4">
        <v>45376</v>
      </c>
      <c r="L155" s="4">
        <v>45450</v>
      </c>
      <c r="M155" s="3" t="s">
        <v>31</v>
      </c>
      <c r="N155" s="11"/>
      <c r="O155" s="3" t="str">
        <f t="shared" ca="1" si="2"/>
        <v>Pågående mangel, med alternativer</v>
      </c>
      <c r="P155" s="3" t="s">
        <v>5738</v>
      </c>
      <c r="Q155" s="3"/>
      <c r="R155" s="3"/>
      <c r="S155" s="3"/>
      <c r="T155" s="3"/>
      <c r="U155" s="3"/>
      <c r="V155" s="3"/>
    </row>
    <row r="156" spans="1:22" ht="45">
      <c r="A156" s="4" t="s">
        <v>497</v>
      </c>
      <c r="B156" s="4">
        <v>45373</v>
      </c>
      <c r="C156" s="3"/>
      <c r="D156" s="3" t="s">
        <v>498</v>
      </c>
      <c r="E156" s="3" t="s">
        <v>25</v>
      </c>
      <c r="F156" s="3" t="s">
        <v>499</v>
      </c>
      <c r="G156" s="6" t="s">
        <v>500</v>
      </c>
      <c r="H156" s="3" t="s">
        <v>501</v>
      </c>
      <c r="I156" s="3" t="s">
        <v>216</v>
      </c>
      <c r="J156" s="3" t="s">
        <v>46</v>
      </c>
      <c r="K156" s="4">
        <v>45403</v>
      </c>
      <c r="L156" s="4">
        <v>45466</v>
      </c>
      <c r="M156" s="3" t="s">
        <v>31</v>
      </c>
      <c r="N156" s="11"/>
      <c r="O156" s="3" t="str">
        <f t="shared" ca="1" si="2"/>
        <v>Pågående mangel, med alternativer</v>
      </c>
      <c r="P156" s="3"/>
      <c r="Q156" s="3"/>
      <c r="R156" s="3"/>
      <c r="S156" s="3"/>
      <c r="T156" s="3"/>
      <c r="U156" s="3"/>
      <c r="V156" s="3"/>
    </row>
    <row r="157" spans="1:22" ht="60">
      <c r="A157" s="4" t="s">
        <v>502</v>
      </c>
      <c r="B157" s="4">
        <v>45373</v>
      </c>
      <c r="C157" s="3"/>
      <c r="D157" s="3" t="s">
        <v>503</v>
      </c>
      <c r="E157" s="3" t="s">
        <v>25</v>
      </c>
      <c r="F157" s="3" t="s">
        <v>504</v>
      </c>
      <c r="G157" s="6" t="s">
        <v>505</v>
      </c>
      <c r="H157" s="3" t="s">
        <v>506</v>
      </c>
      <c r="I157" s="3" t="s">
        <v>507</v>
      </c>
      <c r="J157" s="3" t="s">
        <v>30</v>
      </c>
      <c r="K157" s="4">
        <v>45372</v>
      </c>
      <c r="L157" s="4">
        <v>45550</v>
      </c>
      <c r="M157" s="3" t="s">
        <v>31</v>
      </c>
      <c r="N157" s="11"/>
      <c r="O157" s="3" t="str">
        <f t="shared" ca="1" si="2"/>
        <v>Pågående mangel, med alternativer</v>
      </c>
      <c r="P157" s="3"/>
      <c r="Q157" s="3"/>
      <c r="R157" s="3"/>
      <c r="S157" s="3"/>
      <c r="T157" s="3"/>
      <c r="U157" s="3"/>
      <c r="V157" s="3"/>
    </row>
    <row r="158" spans="1:22" ht="45">
      <c r="A158" s="4" t="s">
        <v>508</v>
      </c>
      <c r="B158" s="4">
        <v>45373</v>
      </c>
      <c r="C158" s="3"/>
      <c r="D158" s="3" t="s">
        <v>509</v>
      </c>
      <c r="E158" s="3" t="s">
        <v>25</v>
      </c>
      <c r="F158" s="3" t="s">
        <v>510</v>
      </c>
      <c r="G158" s="6" t="s">
        <v>511</v>
      </c>
      <c r="H158" s="3" t="s">
        <v>512</v>
      </c>
      <c r="I158" s="3" t="s">
        <v>249</v>
      </c>
      <c r="J158" s="3" t="s">
        <v>513</v>
      </c>
      <c r="K158" s="4">
        <v>45371</v>
      </c>
      <c r="L158" s="4">
        <v>45458</v>
      </c>
      <c r="M158" s="3" t="s">
        <v>31</v>
      </c>
      <c r="N158" s="11"/>
      <c r="O158" s="3" t="str">
        <f t="shared" ca="1" si="2"/>
        <v>Pågående mangel, med alternativer</v>
      </c>
      <c r="P158" s="3"/>
      <c r="Q158" s="3"/>
      <c r="R158" s="3"/>
      <c r="S158" s="3"/>
      <c r="T158" s="3"/>
      <c r="U158" s="3"/>
      <c r="V158" s="3"/>
    </row>
    <row r="159" spans="1:22" ht="45">
      <c r="A159" s="4" t="s">
        <v>514</v>
      </c>
      <c r="B159" s="4">
        <v>45373</v>
      </c>
      <c r="C159" s="3"/>
      <c r="D159" s="3" t="s">
        <v>47</v>
      </c>
      <c r="E159" s="3" t="s">
        <v>25</v>
      </c>
      <c r="F159" s="3" t="s">
        <v>515</v>
      </c>
      <c r="G159" s="6" t="s">
        <v>516</v>
      </c>
      <c r="H159" s="3" t="s">
        <v>50</v>
      </c>
      <c r="I159" s="3" t="s">
        <v>517</v>
      </c>
      <c r="J159" s="3" t="s">
        <v>30</v>
      </c>
      <c r="K159" s="4">
        <v>45376</v>
      </c>
      <c r="L159" s="4">
        <v>45439</v>
      </c>
      <c r="M159" s="3" t="s">
        <v>31</v>
      </c>
      <c r="N159" s="11"/>
      <c r="O159" s="3" t="str">
        <f t="shared" ca="1" si="2"/>
        <v>Pågående mangel, med alternativer</v>
      </c>
      <c r="P159" s="3"/>
      <c r="Q159" s="3"/>
      <c r="R159" s="3"/>
      <c r="S159" s="3"/>
      <c r="T159" s="3"/>
      <c r="U159" s="3"/>
      <c r="V159" s="3"/>
    </row>
    <row r="160" spans="1:22" ht="45">
      <c r="A160" s="4" t="s">
        <v>518</v>
      </c>
      <c r="B160" s="4">
        <v>45373</v>
      </c>
      <c r="C160" s="3"/>
      <c r="D160" s="3" t="s">
        <v>519</v>
      </c>
      <c r="E160" s="3" t="s">
        <v>25</v>
      </c>
      <c r="F160" s="3" t="s">
        <v>520</v>
      </c>
      <c r="G160" s="6" t="s">
        <v>521</v>
      </c>
      <c r="H160" s="3" t="s">
        <v>522</v>
      </c>
      <c r="I160" s="3" t="s">
        <v>74</v>
      </c>
      <c r="J160" s="3" t="s">
        <v>92</v>
      </c>
      <c r="K160" s="4">
        <v>45412</v>
      </c>
      <c r="L160" s="4">
        <v>45565</v>
      </c>
      <c r="M160" s="3" t="s">
        <v>232</v>
      </c>
      <c r="N160" s="11"/>
      <c r="O160" s="3" t="str">
        <f t="shared" ca="1" si="2"/>
        <v>Pågående mangel, med alternativer</v>
      </c>
      <c r="P160" s="3"/>
      <c r="Q160" s="4">
        <v>45398</v>
      </c>
      <c r="R160" s="3"/>
      <c r="S160" s="4">
        <v>45597</v>
      </c>
      <c r="T160" s="3"/>
      <c r="U160" s="3" t="s">
        <v>233</v>
      </c>
      <c r="V160" s="3" t="s">
        <v>523</v>
      </c>
    </row>
    <row r="161" spans="1:22" ht="60">
      <c r="A161" s="4" t="s">
        <v>524</v>
      </c>
      <c r="B161" s="4">
        <v>45373</v>
      </c>
      <c r="C161" s="3" t="s">
        <v>525</v>
      </c>
      <c r="D161" s="3" t="s">
        <v>526</v>
      </c>
      <c r="E161" s="3" t="s">
        <v>25</v>
      </c>
      <c r="F161" s="3" t="s">
        <v>527</v>
      </c>
      <c r="G161" s="6" t="s">
        <v>528</v>
      </c>
      <c r="H161" s="3" t="s">
        <v>529</v>
      </c>
      <c r="I161" s="3" t="s">
        <v>216</v>
      </c>
      <c r="J161" s="3" t="s">
        <v>46</v>
      </c>
      <c r="K161" s="4">
        <v>45368</v>
      </c>
      <c r="L161" s="4">
        <v>45417</v>
      </c>
      <c r="M161" s="3" t="s">
        <v>31</v>
      </c>
      <c r="N161" s="11"/>
      <c r="O161" s="3" t="str">
        <f t="shared" ca="1" si="2"/>
        <v>Tilgjengelig</v>
      </c>
      <c r="P161" s="3" t="s">
        <v>530</v>
      </c>
      <c r="Q161" s="3"/>
      <c r="R161" s="3"/>
      <c r="S161" s="3"/>
      <c r="T161" s="3"/>
      <c r="U161" s="3"/>
      <c r="V161" s="89"/>
    </row>
    <row r="162" spans="1:22" ht="45">
      <c r="A162" s="4" t="s">
        <v>531</v>
      </c>
      <c r="B162" s="4">
        <v>45373</v>
      </c>
      <c r="C162" s="3"/>
      <c r="D162" s="3" t="s">
        <v>532</v>
      </c>
      <c r="E162" s="3" t="s">
        <v>25</v>
      </c>
      <c r="F162" s="3" t="s">
        <v>533</v>
      </c>
      <c r="G162" s="6" t="s">
        <v>534</v>
      </c>
      <c r="H162" s="3" t="s">
        <v>535</v>
      </c>
      <c r="I162" s="3" t="s">
        <v>29</v>
      </c>
      <c r="J162" s="3" t="s">
        <v>30</v>
      </c>
      <c r="K162" s="4">
        <v>45375</v>
      </c>
      <c r="L162" s="4">
        <v>45438</v>
      </c>
      <c r="M162" s="3" t="s">
        <v>31</v>
      </c>
      <c r="N162" s="11"/>
      <c r="O162" s="3" t="str">
        <f t="shared" ca="1" si="2"/>
        <v>Pågående mangel, med alternativer</v>
      </c>
      <c r="P162" s="3"/>
      <c r="Q162" s="3"/>
      <c r="R162" s="3"/>
      <c r="S162" s="3"/>
      <c r="T162" s="3"/>
      <c r="U162" s="88"/>
      <c r="V162" s="3"/>
    </row>
    <row r="163" spans="1:22" ht="45">
      <c r="A163" s="4" t="s">
        <v>536</v>
      </c>
      <c r="B163" s="4">
        <v>45373</v>
      </c>
      <c r="C163" s="3" t="s">
        <v>5494</v>
      </c>
      <c r="D163" s="3" t="s">
        <v>537</v>
      </c>
      <c r="E163" s="3" t="s">
        <v>25</v>
      </c>
      <c r="F163" s="3" t="s">
        <v>538</v>
      </c>
      <c r="G163" s="6" t="s">
        <v>539</v>
      </c>
      <c r="H163" s="3" t="s">
        <v>540</v>
      </c>
      <c r="I163" s="3" t="s">
        <v>45</v>
      </c>
      <c r="J163" s="3" t="s">
        <v>46</v>
      </c>
      <c r="K163" s="4">
        <v>45376</v>
      </c>
      <c r="L163" s="4">
        <v>45443</v>
      </c>
      <c r="M163" s="3" t="s">
        <v>31</v>
      </c>
      <c r="N163" s="11"/>
      <c r="O163" s="3" t="str">
        <f t="shared" ca="1" si="2"/>
        <v>Pågående mangel, med alternativer</v>
      </c>
      <c r="P163" s="3" t="s">
        <v>5496</v>
      </c>
      <c r="Q163" s="3"/>
      <c r="R163" s="3"/>
      <c r="S163" s="3"/>
      <c r="T163" s="3"/>
      <c r="U163" s="3"/>
      <c r="V163" s="90"/>
    </row>
    <row r="164" spans="1:22" ht="75">
      <c r="A164" s="4" t="s">
        <v>541</v>
      </c>
      <c r="B164" s="4">
        <v>45373</v>
      </c>
      <c r="C164" s="3" t="s">
        <v>5700</v>
      </c>
      <c r="D164" s="3" t="s">
        <v>543</v>
      </c>
      <c r="E164" s="3" t="s">
        <v>25</v>
      </c>
      <c r="F164" s="3" t="s">
        <v>544</v>
      </c>
      <c r="G164" s="6" t="s">
        <v>545</v>
      </c>
      <c r="H164" s="3" t="s">
        <v>546</v>
      </c>
      <c r="I164" s="3" t="s">
        <v>547</v>
      </c>
      <c r="J164" s="3" t="s">
        <v>513</v>
      </c>
      <c r="K164" s="4">
        <v>45376</v>
      </c>
      <c r="L164" s="4">
        <v>45443</v>
      </c>
      <c r="M164" s="3" t="s">
        <v>31</v>
      </c>
      <c r="N164" s="11"/>
      <c r="O164" s="3" t="str">
        <f t="shared" ca="1" si="2"/>
        <v>Pågående mangel, med alternativer</v>
      </c>
      <c r="P164" s="3" t="s">
        <v>5715</v>
      </c>
      <c r="Q164" s="3"/>
      <c r="R164" s="3"/>
      <c r="S164" s="3"/>
      <c r="T164" s="3"/>
      <c r="U164" s="3"/>
      <c r="V164" s="3"/>
    </row>
    <row r="165" spans="1:22" ht="45">
      <c r="A165" s="4" t="s">
        <v>548</v>
      </c>
      <c r="B165" s="4">
        <v>45373</v>
      </c>
      <c r="C165" s="3"/>
      <c r="D165" s="3" t="s">
        <v>498</v>
      </c>
      <c r="E165" s="3" t="s">
        <v>25</v>
      </c>
      <c r="F165" s="3" t="s">
        <v>549</v>
      </c>
      <c r="G165" s="6" t="s">
        <v>550</v>
      </c>
      <c r="H165" s="3" t="s">
        <v>501</v>
      </c>
      <c r="I165" s="3" t="s">
        <v>216</v>
      </c>
      <c r="J165" s="3" t="s">
        <v>46</v>
      </c>
      <c r="K165" s="4">
        <v>45368</v>
      </c>
      <c r="L165" s="4">
        <v>45403</v>
      </c>
      <c r="M165" s="3" t="s">
        <v>31</v>
      </c>
      <c r="N165" s="11"/>
      <c r="O165" s="3" t="str">
        <f t="shared" ca="1" si="2"/>
        <v>Tilgjengelig</v>
      </c>
      <c r="P165" s="3"/>
      <c r="Q165" s="3"/>
      <c r="R165" s="3"/>
      <c r="S165" s="3"/>
      <c r="T165" s="3"/>
      <c r="U165" s="3"/>
      <c r="V165" s="89"/>
    </row>
    <row r="166" spans="1:22" ht="60">
      <c r="A166" s="4" t="s">
        <v>5471</v>
      </c>
      <c r="B166" s="4">
        <v>45372</v>
      </c>
      <c r="C166" s="4">
        <v>45400</v>
      </c>
      <c r="D166" s="3" t="s">
        <v>370</v>
      </c>
      <c r="E166" s="3" t="s">
        <v>25</v>
      </c>
      <c r="F166" s="3" t="s">
        <v>5470</v>
      </c>
      <c r="G166" s="6">
        <v>563745</v>
      </c>
      <c r="H166" s="3" t="s">
        <v>373</v>
      </c>
      <c r="I166" s="3" t="s">
        <v>204</v>
      </c>
      <c r="J166" s="3" t="s">
        <v>30</v>
      </c>
      <c r="K166" s="4">
        <v>45391</v>
      </c>
      <c r="L166" s="4">
        <v>45440</v>
      </c>
      <c r="M166" s="3" t="s">
        <v>65</v>
      </c>
      <c r="N166" s="2" t="s">
        <v>374</v>
      </c>
      <c r="O166" s="3" t="str">
        <f t="shared" ca="1" si="2"/>
        <v>Pågående mangel, med alternativer</v>
      </c>
      <c r="P166" s="3" t="s">
        <v>677</v>
      </c>
      <c r="Q166" s="4">
        <v>45347</v>
      </c>
      <c r="R166" s="3"/>
      <c r="S166" s="4">
        <v>45536</v>
      </c>
      <c r="T166" s="3" t="s">
        <v>5607</v>
      </c>
      <c r="U166" s="88" t="s">
        <v>375</v>
      </c>
      <c r="V166" s="89" t="s">
        <v>376</v>
      </c>
    </row>
    <row r="167" spans="1:22" ht="45">
      <c r="A167" s="4" t="s">
        <v>551</v>
      </c>
      <c r="B167" s="4">
        <v>45372</v>
      </c>
      <c r="C167" s="3"/>
      <c r="D167" s="3" t="s">
        <v>552</v>
      </c>
      <c r="E167" s="3" t="s">
        <v>25</v>
      </c>
      <c r="F167" s="3" t="s">
        <v>553</v>
      </c>
      <c r="G167" s="6" t="s">
        <v>554</v>
      </c>
      <c r="H167" s="3" t="s">
        <v>555</v>
      </c>
      <c r="I167" s="3" t="s">
        <v>74</v>
      </c>
      <c r="J167" s="3" t="s">
        <v>46</v>
      </c>
      <c r="K167" s="4">
        <v>45376</v>
      </c>
      <c r="L167" s="4">
        <v>45415</v>
      </c>
      <c r="M167" s="3" t="s">
        <v>31</v>
      </c>
      <c r="N167" s="11"/>
      <c r="O167" s="3" t="str">
        <f t="shared" ca="1" si="2"/>
        <v>Tilgjengelig</v>
      </c>
      <c r="P167" s="3"/>
      <c r="Q167" s="3"/>
      <c r="R167" s="3"/>
      <c r="S167" s="3"/>
      <c r="T167" s="3"/>
      <c r="U167" s="88"/>
      <c r="V167" s="3"/>
    </row>
    <row r="168" spans="1:22" ht="60">
      <c r="A168" s="4" t="s">
        <v>556</v>
      </c>
      <c r="B168" s="4">
        <v>45372</v>
      </c>
      <c r="C168" s="3"/>
      <c r="D168" s="3" t="s">
        <v>557</v>
      </c>
      <c r="E168" s="3" t="s">
        <v>25</v>
      </c>
      <c r="F168" s="3" t="s">
        <v>558</v>
      </c>
      <c r="G168" s="6" t="s">
        <v>559</v>
      </c>
      <c r="H168" s="3" t="s">
        <v>560</v>
      </c>
      <c r="I168" s="3" t="s">
        <v>561</v>
      </c>
      <c r="J168" s="3" t="s">
        <v>30</v>
      </c>
      <c r="K168" s="4">
        <v>45404</v>
      </c>
      <c r="L168" s="4">
        <v>45464</v>
      </c>
      <c r="M168" s="3" t="s">
        <v>31</v>
      </c>
      <c r="N168" s="11"/>
      <c r="O168" s="3" t="str">
        <f t="shared" ca="1" si="2"/>
        <v>Pågående mangel, med alternativer</v>
      </c>
      <c r="P168" s="3"/>
      <c r="Q168" s="3"/>
      <c r="R168" s="3"/>
      <c r="S168" s="3"/>
      <c r="T168" s="3"/>
      <c r="U168" s="3"/>
      <c r="V168" s="107"/>
    </row>
    <row r="169" spans="1:22" ht="60">
      <c r="A169" s="4" t="s">
        <v>562</v>
      </c>
      <c r="B169" s="4">
        <v>45372</v>
      </c>
      <c r="C169" s="3" t="s">
        <v>5730</v>
      </c>
      <c r="D169" s="3" t="s">
        <v>557</v>
      </c>
      <c r="E169" s="3" t="s">
        <v>25</v>
      </c>
      <c r="F169" s="3" t="s">
        <v>563</v>
      </c>
      <c r="G169" s="6" t="s">
        <v>564</v>
      </c>
      <c r="H169" s="3" t="s">
        <v>560</v>
      </c>
      <c r="I169" s="3" t="s">
        <v>561</v>
      </c>
      <c r="J169" s="3" t="s">
        <v>30</v>
      </c>
      <c r="K169" s="4">
        <v>45404</v>
      </c>
      <c r="L169" s="4">
        <v>45426</v>
      </c>
      <c r="M169" s="3" t="s">
        <v>31</v>
      </c>
      <c r="N169" s="11"/>
      <c r="O169" s="3" t="str">
        <f t="shared" ca="1" si="2"/>
        <v>Tilgjengelig</v>
      </c>
      <c r="P169" s="3" t="s">
        <v>5718</v>
      </c>
      <c r="Q169" s="3"/>
      <c r="R169" s="3"/>
      <c r="S169" s="3"/>
      <c r="T169" s="3"/>
      <c r="U169" s="88"/>
      <c r="V169" s="3"/>
    </row>
    <row r="170" spans="1:22" ht="45">
      <c r="A170" s="4" t="s">
        <v>565</v>
      </c>
      <c r="B170" s="4">
        <v>45371</v>
      </c>
      <c r="C170" s="3"/>
      <c r="D170" s="3" t="s">
        <v>566</v>
      </c>
      <c r="E170" s="3" t="s">
        <v>25</v>
      </c>
      <c r="F170" s="3" t="s">
        <v>567</v>
      </c>
      <c r="G170" s="6" t="s">
        <v>568</v>
      </c>
      <c r="H170" s="3" t="s">
        <v>569</v>
      </c>
      <c r="I170" s="3" t="s">
        <v>98</v>
      </c>
      <c r="J170" s="3" t="s">
        <v>92</v>
      </c>
      <c r="K170" s="4">
        <v>45375</v>
      </c>
      <c r="L170" s="4">
        <v>45456</v>
      </c>
      <c r="M170" s="3" t="s">
        <v>75</v>
      </c>
      <c r="N170" s="11"/>
      <c r="O170" s="3" t="str">
        <f t="shared" ca="1" si="2"/>
        <v>Pågående mangel, med alternativer</v>
      </c>
      <c r="P170" s="3"/>
      <c r="Q170" s="3"/>
      <c r="R170" s="3"/>
      <c r="S170" s="3"/>
      <c r="T170" s="3"/>
      <c r="U170" s="3"/>
      <c r="V170" s="90"/>
    </row>
    <row r="171" spans="1:22" ht="45">
      <c r="A171" s="4" t="s">
        <v>570</v>
      </c>
      <c r="B171" s="4">
        <v>45371</v>
      </c>
      <c r="C171" s="3"/>
      <c r="D171" s="3" t="s">
        <v>571</v>
      </c>
      <c r="E171" s="3" t="s">
        <v>25</v>
      </c>
      <c r="F171" s="3" t="s">
        <v>572</v>
      </c>
      <c r="G171" s="6" t="s">
        <v>573</v>
      </c>
      <c r="H171" s="3" t="s">
        <v>574</v>
      </c>
      <c r="I171" s="3" t="s">
        <v>98</v>
      </c>
      <c r="J171" s="3" t="s">
        <v>39</v>
      </c>
      <c r="K171" s="4">
        <v>45406</v>
      </c>
      <c r="L171" s="4">
        <v>45462</v>
      </c>
      <c r="M171" s="3" t="s">
        <v>75</v>
      </c>
      <c r="N171" s="11"/>
      <c r="O171" s="3" t="str">
        <f t="shared" ca="1" si="2"/>
        <v>Pågående mangel, med alternativer</v>
      </c>
      <c r="P171" s="3"/>
      <c r="Q171" s="3"/>
      <c r="R171" s="3"/>
      <c r="S171" s="3"/>
      <c r="T171" s="3"/>
      <c r="U171" s="3"/>
      <c r="V171" s="3"/>
    </row>
    <row r="172" spans="1:22" ht="45">
      <c r="A172" s="4" t="s">
        <v>575</v>
      </c>
      <c r="B172" s="4">
        <v>45371</v>
      </c>
      <c r="C172" s="3"/>
      <c r="D172" s="3" t="s">
        <v>576</v>
      </c>
      <c r="E172" s="3" t="s">
        <v>25</v>
      </c>
      <c r="F172" s="3" t="s">
        <v>577</v>
      </c>
      <c r="G172" s="6" t="s">
        <v>578</v>
      </c>
      <c r="H172" s="3" t="s">
        <v>579</v>
      </c>
      <c r="I172" s="3" t="s">
        <v>580</v>
      </c>
      <c r="J172" s="3" t="s">
        <v>92</v>
      </c>
      <c r="K172" s="4">
        <v>45403</v>
      </c>
      <c r="L172" s="4">
        <v>45463</v>
      </c>
      <c r="M172" s="3" t="s">
        <v>581</v>
      </c>
      <c r="N172" s="11"/>
      <c r="O172" s="3" t="str">
        <f t="shared" ca="1" si="2"/>
        <v>Pågående mangel, med alternativer</v>
      </c>
      <c r="P172" s="3"/>
      <c r="Q172" s="3"/>
      <c r="R172" s="3"/>
      <c r="S172" s="3"/>
      <c r="T172" s="3"/>
      <c r="U172" s="3"/>
      <c r="V172" s="3"/>
    </row>
    <row r="173" spans="1:22" ht="60">
      <c r="A173" s="4" t="s">
        <v>582</v>
      </c>
      <c r="B173" s="4">
        <v>45371</v>
      </c>
      <c r="C173" s="3"/>
      <c r="D173" s="3" t="s">
        <v>583</v>
      </c>
      <c r="E173" s="3" t="s">
        <v>25</v>
      </c>
      <c r="F173" s="3" t="s">
        <v>584</v>
      </c>
      <c r="G173" s="6" t="s">
        <v>585</v>
      </c>
      <c r="H173" s="3" t="s">
        <v>586</v>
      </c>
      <c r="I173" s="3" t="s">
        <v>587</v>
      </c>
      <c r="J173" s="3" t="s">
        <v>46</v>
      </c>
      <c r="K173" s="4">
        <v>45376</v>
      </c>
      <c r="L173" s="4">
        <v>45517</v>
      </c>
      <c r="M173" s="3" t="s">
        <v>232</v>
      </c>
      <c r="N173" s="11"/>
      <c r="O173" s="3" t="str">
        <f t="shared" ca="1" si="2"/>
        <v>Pågående mangel, med alternativer</v>
      </c>
      <c r="P173" s="3"/>
      <c r="Q173" s="4">
        <v>45397</v>
      </c>
      <c r="R173" s="3"/>
      <c r="S173" s="4">
        <v>45473</v>
      </c>
      <c r="T173" s="3">
        <v>750</v>
      </c>
      <c r="U173" s="3" t="s">
        <v>588</v>
      </c>
      <c r="V173" s="3" t="s">
        <v>402</v>
      </c>
    </row>
    <row r="174" spans="1:22" ht="45">
      <c r="A174" s="4" t="s">
        <v>589</v>
      </c>
      <c r="B174" s="4">
        <v>45371</v>
      </c>
      <c r="C174" s="3" t="s">
        <v>352</v>
      </c>
      <c r="D174" s="3" t="s">
        <v>590</v>
      </c>
      <c r="E174" s="3" t="s">
        <v>25</v>
      </c>
      <c r="F174" s="3" t="s">
        <v>591</v>
      </c>
      <c r="G174" s="6" t="s">
        <v>592</v>
      </c>
      <c r="H174" s="3" t="s">
        <v>593</v>
      </c>
      <c r="I174" s="3" t="s">
        <v>357</v>
      </c>
      <c r="J174" s="3" t="s">
        <v>46</v>
      </c>
      <c r="K174" s="4">
        <v>45376</v>
      </c>
      <c r="L174" s="4">
        <v>45385</v>
      </c>
      <c r="M174" s="3" t="s">
        <v>65</v>
      </c>
      <c r="N174" s="11"/>
      <c r="O174" s="3" t="str">
        <f t="shared" ca="1" si="2"/>
        <v>Tilgjengelig</v>
      </c>
      <c r="P174" s="3" t="s">
        <v>594</v>
      </c>
      <c r="Q174" s="3"/>
      <c r="R174" s="3"/>
      <c r="S174" s="3"/>
      <c r="T174" s="3"/>
      <c r="U174" s="3"/>
      <c r="V174" s="3"/>
    </row>
    <row r="175" spans="1:22" ht="45">
      <c r="A175" s="4" t="s">
        <v>595</v>
      </c>
      <c r="B175" s="4">
        <v>45371</v>
      </c>
      <c r="C175" s="3" t="s">
        <v>596</v>
      </c>
      <c r="D175" s="3" t="s">
        <v>597</v>
      </c>
      <c r="E175" s="3" t="s">
        <v>25</v>
      </c>
      <c r="F175" s="3" t="s">
        <v>598</v>
      </c>
      <c r="G175" s="6" t="s">
        <v>599</v>
      </c>
      <c r="H175" s="3" t="s">
        <v>600</v>
      </c>
      <c r="I175" s="3" t="s">
        <v>337</v>
      </c>
      <c r="J175" s="3" t="s">
        <v>64</v>
      </c>
      <c r="K175" s="4">
        <v>45366</v>
      </c>
      <c r="L175" s="4">
        <v>45415</v>
      </c>
      <c r="M175" s="3" t="s">
        <v>65</v>
      </c>
      <c r="N175" s="11"/>
      <c r="O175" s="3" t="str">
        <f t="shared" ca="1" si="2"/>
        <v>Tilgjengelig</v>
      </c>
      <c r="P175" s="3" t="s">
        <v>601</v>
      </c>
      <c r="Q175" s="3"/>
      <c r="R175" s="3"/>
      <c r="S175" s="3"/>
      <c r="T175" s="3"/>
      <c r="U175" s="3"/>
      <c r="V175" s="3"/>
    </row>
    <row r="176" spans="1:22" ht="60">
      <c r="A176" s="4" t="s">
        <v>602</v>
      </c>
      <c r="B176" s="4">
        <v>45370</v>
      </c>
      <c r="C176" s="3"/>
      <c r="D176" s="3" t="s">
        <v>603</v>
      </c>
      <c r="E176" s="3" t="s">
        <v>25</v>
      </c>
      <c r="F176" s="3" t="s">
        <v>604</v>
      </c>
      <c r="G176" s="6" t="s">
        <v>605</v>
      </c>
      <c r="H176" s="3" t="s">
        <v>606</v>
      </c>
      <c r="I176" s="3" t="s">
        <v>607</v>
      </c>
      <c r="J176" s="3" t="s">
        <v>30</v>
      </c>
      <c r="K176" s="4">
        <v>45363</v>
      </c>
      <c r="L176" s="4">
        <v>45380</v>
      </c>
      <c r="M176" s="3" t="s">
        <v>65</v>
      </c>
      <c r="N176" s="11"/>
      <c r="O176" s="3" t="str">
        <f t="shared" ca="1" si="2"/>
        <v>Tilgjengelig</v>
      </c>
      <c r="P176" s="3"/>
      <c r="Q176" s="3"/>
      <c r="R176" s="3"/>
      <c r="S176" s="3"/>
      <c r="T176" s="3"/>
      <c r="U176" s="3"/>
      <c r="V176" s="3"/>
    </row>
    <row r="177" spans="1:22" ht="60">
      <c r="A177" s="4" t="s">
        <v>608</v>
      </c>
      <c r="B177" s="4">
        <v>45370</v>
      </c>
      <c r="C177" s="3"/>
      <c r="D177" s="3" t="s">
        <v>609</v>
      </c>
      <c r="E177" s="3" t="s">
        <v>25</v>
      </c>
      <c r="F177" s="3" t="s">
        <v>610</v>
      </c>
      <c r="G177" s="6" t="s">
        <v>611</v>
      </c>
      <c r="H177" s="3" t="s">
        <v>612</v>
      </c>
      <c r="I177" s="3" t="s">
        <v>613</v>
      </c>
      <c r="J177" s="3" t="s">
        <v>46</v>
      </c>
      <c r="K177" s="4">
        <v>45370</v>
      </c>
      <c r="L177" s="4">
        <v>45412</v>
      </c>
      <c r="M177" s="3" t="s">
        <v>75</v>
      </c>
      <c r="N177" s="11"/>
      <c r="O177" s="3" t="str">
        <f t="shared" ca="1" si="2"/>
        <v>Tilgjengelig</v>
      </c>
      <c r="P177" s="3"/>
      <c r="Q177" s="3"/>
      <c r="R177" s="3"/>
      <c r="S177" s="3"/>
      <c r="T177" s="3"/>
      <c r="U177" s="3"/>
      <c r="V177" s="3"/>
    </row>
    <row r="178" spans="1:22" ht="60">
      <c r="A178" s="4" t="s">
        <v>614</v>
      </c>
      <c r="B178" s="4">
        <v>45370</v>
      </c>
      <c r="C178" s="3"/>
      <c r="D178" s="3" t="s">
        <v>609</v>
      </c>
      <c r="E178" s="3" t="s">
        <v>25</v>
      </c>
      <c r="F178" s="3" t="s">
        <v>615</v>
      </c>
      <c r="G178" s="6" t="s">
        <v>616</v>
      </c>
      <c r="H178" s="3" t="s">
        <v>612</v>
      </c>
      <c r="I178" s="3" t="s">
        <v>613</v>
      </c>
      <c r="J178" s="3" t="s">
        <v>46</v>
      </c>
      <c r="K178" s="4">
        <v>45370</v>
      </c>
      <c r="L178" s="4">
        <v>45412</v>
      </c>
      <c r="M178" s="3" t="s">
        <v>75</v>
      </c>
      <c r="N178" s="11"/>
      <c r="O178" s="3" t="str">
        <f t="shared" ca="1" si="2"/>
        <v>Tilgjengelig</v>
      </c>
      <c r="P178" s="3"/>
      <c r="Q178" s="3"/>
      <c r="R178" s="3"/>
      <c r="S178" s="3"/>
      <c r="T178" s="3"/>
      <c r="U178" s="3"/>
      <c r="V178" s="3"/>
    </row>
    <row r="179" spans="1:22" ht="60">
      <c r="A179" s="4" t="s">
        <v>617</v>
      </c>
      <c r="B179" s="4">
        <v>45370</v>
      </c>
      <c r="C179" s="3"/>
      <c r="D179" s="3" t="s">
        <v>618</v>
      </c>
      <c r="E179" s="3" t="s">
        <v>25</v>
      </c>
      <c r="F179" s="3" t="s">
        <v>619</v>
      </c>
      <c r="G179" s="6" t="s">
        <v>620</v>
      </c>
      <c r="H179" s="3" t="s">
        <v>621</v>
      </c>
      <c r="I179" s="3" t="s">
        <v>607</v>
      </c>
      <c r="J179" s="3" t="s">
        <v>30</v>
      </c>
      <c r="K179" s="4">
        <v>45363</v>
      </c>
      <c r="L179" s="4">
        <v>45429</v>
      </c>
      <c r="M179" s="3" t="s">
        <v>65</v>
      </c>
      <c r="N179" s="11"/>
      <c r="O179" s="3" t="str">
        <f t="shared" ca="1" si="2"/>
        <v>Tilgjengelig</v>
      </c>
      <c r="P179" s="3"/>
      <c r="Q179" s="3"/>
      <c r="R179" s="3"/>
      <c r="S179" s="3"/>
      <c r="T179" s="3"/>
      <c r="U179" s="3"/>
      <c r="V179" s="89"/>
    </row>
    <row r="180" spans="1:22" ht="45">
      <c r="A180" s="4" t="s">
        <v>622</v>
      </c>
      <c r="B180" s="4">
        <v>45370</v>
      </c>
      <c r="C180" s="3"/>
      <c r="D180" s="3" t="s">
        <v>623</v>
      </c>
      <c r="E180" s="3" t="s">
        <v>25</v>
      </c>
      <c r="F180" s="3" t="s">
        <v>624</v>
      </c>
      <c r="G180" s="6" t="s">
        <v>625</v>
      </c>
      <c r="H180" s="3" t="s">
        <v>626</v>
      </c>
      <c r="I180" s="3" t="s">
        <v>627</v>
      </c>
      <c r="J180" s="3" t="s">
        <v>46</v>
      </c>
      <c r="K180" s="4">
        <v>45366</v>
      </c>
      <c r="L180" s="4">
        <v>45519</v>
      </c>
      <c r="M180" s="3" t="s">
        <v>75</v>
      </c>
      <c r="N180" s="11"/>
      <c r="O180" s="3" t="str">
        <f t="shared" ca="1" si="2"/>
        <v>Pågående mangel, med alternativer</v>
      </c>
      <c r="P180" s="3"/>
      <c r="Q180" s="3"/>
      <c r="R180" s="3"/>
      <c r="S180" s="3"/>
      <c r="T180" s="3"/>
      <c r="U180" s="88"/>
      <c r="V180" s="3"/>
    </row>
    <row r="181" spans="1:22" ht="45">
      <c r="A181" s="4" t="s">
        <v>628</v>
      </c>
      <c r="B181" s="4">
        <v>45370</v>
      </c>
      <c r="C181" s="3"/>
      <c r="D181" s="3" t="s">
        <v>623</v>
      </c>
      <c r="E181" s="3" t="s">
        <v>25</v>
      </c>
      <c r="F181" s="3" t="s">
        <v>629</v>
      </c>
      <c r="G181" s="6" t="s">
        <v>630</v>
      </c>
      <c r="H181" s="3" t="s">
        <v>626</v>
      </c>
      <c r="I181" s="3" t="s">
        <v>627</v>
      </c>
      <c r="J181" s="3" t="s">
        <v>46</v>
      </c>
      <c r="K181" s="4">
        <v>45366</v>
      </c>
      <c r="L181" s="4">
        <v>45458</v>
      </c>
      <c r="M181" s="3" t="s">
        <v>75</v>
      </c>
      <c r="N181" s="11"/>
      <c r="O181" s="3" t="str">
        <f t="shared" ca="1" si="2"/>
        <v>Pågående mangel, med alternativer</v>
      </c>
      <c r="P181" s="3"/>
      <c r="Q181" s="3"/>
      <c r="R181" s="3"/>
      <c r="S181" s="3"/>
      <c r="T181" s="3"/>
      <c r="U181" s="3"/>
      <c r="V181" s="90"/>
    </row>
    <row r="182" spans="1:22" ht="45">
      <c r="A182" s="4" t="s">
        <v>631</v>
      </c>
      <c r="B182" s="4">
        <v>45370</v>
      </c>
      <c r="C182" s="3"/>
      <c r="D182" s="3" t="s">
        <v>623</v>
      </c>
      <c r="E182" s="3" t="s">
        <v>25</v>
      </c>
      <c r="F182" s="3" t="s">
        <v>632</v>
      </c>
      <c r="G182" s="6" t="s">
        <v>633</v>
      </c>
      <c r="H182" s="3" t="s">
        <v>626</v>
      </c>
      <c r="I182" s="3" t="s">
        <v>627</v>
      </c>
      <c r="J182" s="3" t="s">
        <v>46</v>
      </c>
      <c r="K182" s="4">
        <v>45366</v>
      </c>
      <c r="L182" s="4">
        <v>45519</v>
      </c>
      <c r="M182" s="3" t="s">
        <v>75</v>
      </c>
      <c r="N182" s="11"/>
      <c r="O182" s="3" t="str">
        <f t="shared" ca="1" si="2"/>
        <v>Pågående mangel, med alternativer</v>
      </c>
      <c r="P182" s="3"/>
      <c r="Q182" s="3"/>
      <c r="R182" s="3"/>
      <c r="S182" s="3"/>
      <c r="T182" s="3"/>
      <c r="U182" s="3"/>
      <c r="V182" s="3"/>
    </row>
    <row r="183" spans="1:22" ht="45">
      <c r="A183" s="4" t="s">
        <v>634</v>
      </c>
      <c r="B183" s="4">
        <v>45370</v>
      </c>
      <c r="C183" s="3"/>
      <c r="D183" s="3" t="s">
        <v>623</v>
      </c>
      <c r="E183" s="3" t="s">
        <v>25</v>
      </c>
      <c r="F183" s="3" t="s">
        <v>635</v>
      </c>
      <c r="G183" s="6" t="s">
        <v>636</v>
      </c>
      <c r="H183" s="3" t="s">
        <v>626</v>
      </c>
      <c r="I183" s="3" t="s">
        <v>627</v>
      </c>
      <c r="J183" s="3" t="s">
        <v>46</v>
      </c>
      <c r="K183" s="4">
        <v>45366</v>
      </c>
      <c r="L183" s="4">
        <v>45519</v>
      </c>
      <c r="M183" s="3" t="s">
        <v>75</v>
      </c>
      <c r="N183" s="11"/>
      <c r="O183" s="3" t="str">
        <f t="shared" ca="1" si="2"/>
        <v>Pågående mangel, med alternativer</v>
      </c>
      <c r="P183" s="3"/>
      <c r="Q183" s="3"/>
      <c r="R183" s="3"/>
      <c r="S183" s="3"/>
      <c r="T183" s="3"/>
      <c r="U183" s="3"/>
      <c r="V183" s="3"/>
    </row>
    <row r="184" spans="1:22" ht="45">
      <c r="A184" s="4" t="s">
        <v>637</v>
      </c>
      <c r="B184" s="4">
        <v>45370</v>
      </c>
      <c r="C184" s="3" t="s">
        <v>638</v>
      </c>
      <c r="D184" s="3" t="s">
        <v>639</v>
      </c>
      <c r="E184" s="3" t="s">
        <v>34</v>
      </c>
      <c r="F184" s="3" t="s">
        <v>640</v>
      </c>
      <c r="G184" s="6" t="s">
        <v>641</v>
      </c>
      <c r="H184" s="3" t="s">
        <v>642</v>
      </c>
      <c r="I184" s="3" t="s">
        <v>643</v>
      </c>
      <c r="J184" s="3" t="s">
        <v>30</v>
      </c>
      <c r="K184" s="4">
        <v>45329</v>
      </c>
      <c r="L184" s="4">
        <v>45377</v>
      </c>
      <c r="M184" s="3" t="s">
        <v>31</v>
      </c>
      <c r="N184" s="11"/>
      <c r="O184" s="3" t="str">
        <f t="shared" ca="1" si="2"/>
        <v>Tilgjengelig</v>
      </c>
      <c r="P184" s="3" t="s">
        <v>427</v>
      </c>
      <c r="Q184" s="3"/>
      <c r="R184" s="3"/>
      <c r="S184" s="3"/>
      <c r="T184" s="3"/>
      <c r="U184" s="3"/>
      <c r="V184" s="3"/>
    </row>
    <row r="185" spans="1:22" ht="45">
      <c r="A185" s="4" t="s">
        <v>644</v>
      </c>
      <c r="B185" s="4">
        <v>45369</v>
      </c>
      <c r="C185" s="3"/>
      <c r="D185" s="3" t="s">
        <v>415</v>
      </c>
      <c r="E185" s="3" t="s">
        <v>25</v>
      </c>
      <c r="F185" s="3" t="s">
        <v>645</v>
      </c>
      <c r="G185" s="6" t="s">
        <v>646</v>
      </c>
      <c r="H185" s="3" t="s">
        <v>647</v>
      </c>
      <c r="I185" s="3" t="s">
        <v>419</v>
      </c>
      <c r="J185" s="3" t="s">
        <v>111</v>
      </c>
      <c r="K185" s="4">
        <v>45393</v>
      </c>
      <c r="L185" s="4">
        <v>45474</v>
      </c>
      <c r="M185" s="3" t="s">
        <v>75</v>
      </c>
      <c r="N185" s="11"/>
      <c r="O185" s="3" t="str">
        <f t="shared" ca="1" si="2"/>
        <v>Pågående mangel, med alternativer</v>
      </c>
      <c r="P185" s="3"/>
      <c r="Q185" s="3"/>
      <c r="R185" s="3"/>
      <c r="S185" s="3"/>
      <c r="T185" s="3"/>
      <c r="U185" s="3"/>
      <c r="V185" s="89"/>
    </row>
    <row r="186" spans="1:22" ht="75">
      <c r="A186" s="4" t="s">
        <v>648</v>
      </c>
      <c r="B186" s="4">
        <v>45369</v>
      </c>
      <c r="C186" s="3" t="s">
        <v>5614</v>
      </c>
      <c r="D186" s="3" t="s">
        <v>650</v>
      </c>
      <c r="E186" s="3" t="s">
        <v>25</v>
      </c>
      <c r="F186" s="3" t="s">
        <v>651</v>
      </c>
      <c r="G186" s="6" t="s">
        <v>652</v>
      </c>
      <c r="H186" s="3" t="s">
        <v>653</v>
      </c>
      <c r="I186" s="3" t="s">
        <v>261</v>
      </c>
      <c r="J186" s="3" t="s">
        <v>39</v>
      </c>
      <c r="K186" s="4">
        <v>45379</v>
      </c>
      <c r="L186" s="4">
        <v>45428</v>
      </c>
      <c r="M186" s="3" t="s">
        <v>65</v>
      </c>
      <c r="N186" s="11"/>
      <c r="O186" s="3" t="str">
        <f t="shared" ca="1" si="2"/>
        <v>Tilgjengelig</v>
      </c>
      <c r="P186" s="3" t="s">
        <v>5619</v>
      </c>
      <c r="Q186" s="3"/>
      <c r="R186" s="3"/>
      <c r="S186" s="3"/>
      <c r="T186" s="3"/>
      <c r="U186" s="88"/>
      <c r="V186" s="3"/>
    </row>
    <row r="187" spans="1:22" ht="60">
      <c r="A187" s="4" t="s">
        <v>654</v>
      </c>
      <c r="B187" s="4">
        <v>45369</v>
      </c>
      <c r="C187" s="3" t="s">
        <v>655</v>
      </c>
      <c r="D187" s="3" t="s">
        <v>656</v>
      </c>
      <c r="E187" s="3" t="s">
        <v>25</v>
      </c>
      <c r="F187" s="3" t="s">
        <v>657</v>
      </c>
      <c r="G187" s="6" t="s">
        <v>658</v>
      </c>
      <c r="H187" s="3" t="s">
        <v>659</v>
      </c>
      <c r="I187" s="3" t="s">
        <v>261</v>
      </c>
      <c r="J187" s="3" t="s">
        <v>39</v>
      </c>
      <c r="K187" s="4">
        <v>45370</v>
      </c>
      <c r="L187" s="4">
        <v>45415</v>
      </c>
      <c r="M187" s="3" t="s">
        <v>65</v>
      </c>
      <c r="N187" s="11"/>
      <c r="O187" s="3" t="str">
        <f t="shared" ca="1" si="2"/>
        <v>Tilgjengelig</v>
      </c>
      <c r="P187" s="3" t="s">
        <v>660</v>
      </c>
      <c r="Q187" s="3"/>
      <c r="R187" s="3"/>
      <c r="S187" s="3"/>
      <c r="T187" s="3"/>
      <c r="U187" s="3"/>
      <c r="V187" s="90"/>
    </row>
    <row r="188" spans="1:22" ht="45">
      <c r="A188" s="4" t="s">
        <v>661</v>
      </c>
      <c r="B188" s="4">
        <v>45369</v>
      </c>
      <c r="C188" s="3"/>
      <c r="D188" s="3" t="s">
        <v>662</v>
      </c>
      <c r="E188" s="3" t="s">
        <v>25</v>
      </c>
      <c r="F188" s="3" t="s">
        <v>663</v>
      </c>
      <c r="G188" s="6" t="s">
        <v>664</v>
      </c>
      <c r="H188" s="3" t="s">
        <v>665</v>
      </c>
      <c r="I188" s="3" t="s">
        <v>261</v>
      </c>
      <c r="J188" s="3" t="s">
        <v>39</v>
      </c>
      <c r="K188" s="4">
        <v>45371</v>
      </c>
      <c r="L188" s="4">
        <v>45394</v>
      </c>
      <c r="M188" s="3" t="s">
        <v>65</v>
      </c>
      <c r="N188" s="11"/>
      <c r="O188" s="3" t="str">
        <f t="shared" ca="1" si="2"/>
        <v>Tilgjengelig</v>
      </c>
      <c r="P188" s="3"/>
      <c r="Q188" s="3"/>
      <c r="R188" s="3"/>
      <c r="S188" s="3"/>
      <c r="T188" s="3"/>
      <c r="U188" s="3"/>
      <c r="V188" s="3"/>
    </row>
    <row r="189" spans="1:22" ht="60">
      <c r="A189" s="4" t="s">
        <v>666</v>
      </c>
      <c r="B189" s="4">
        <v>45366</v>
      </c>
      <c r="C189" s="3"/>
      <c r="D189" s="3" t="s">
        <v>667</v>
      </c>
      <c r="E189" s="3" t="s">
        <v>25</v>
      </c>
      <c r="F189" s="3" t="s">
        <v>668</v>
      </c>
      <c r="G189" s="6" t="s">
        <v>669</v>
      </c>
      <c r="H189" s="3" t="s">
        <v>670</v>
      </c>
      <c r="I189" s="3" t="s">
        <v>272</v>
      </c>
      <c r="J189" s="3" t="s">
        <v>39</v>
      </c>
      <c r="K189" s="4">
        <v>45366</v>
      </c>
      <c r="L189" s="4">
        <v>45657</v>
      </c>
      <c r="M189" s="3" t="s">
        <v>31</v>
      </c>
      <c r="N189" s="11"/>
      <c r="O189" s="3" t="str">
        <f t="shared" ca="1" si="2"/>
        <v>Pågående mangel, med alternativer</v>
      </c>
      <c r="P189" s="3"/>
      <c r="Q189" s="3"/>
      <c r="R189" s="3"/>
      <c r="S189" s="3"/>
      <c r="T189" s="3"/>
      <c r="U189" s="3"/>
      <c r="V189" s="89"/>
    </row>
    <row r="190" spans="1:22" ht="45">
      <c r="A190" s="4" t="s">
        <v>671</v>
      </c>
      <c r="B190" s="4">
        <v>45366</v>
      </c>
      <c r="C190" s="3" t="s">
        <v>542</v>
      </c>
      <c r="D190" s="3" t="s">
        <v>672</v>
      </c>
      <c r="E190" s="3" t="s">
        <v>25</v>
      </c>
      <c r="F190" s="3" t="s">
        <v>673</v>
      </c>
      <c r="G190" s="6" t="s">
        <v>674</v>
      </c>
      <c r="H190" s="3" t="s">
        <v>675</v>
      </c>
      <c r="I190" s="3" t="s">
        <v>676</v>
      </c>
      <c r="J190" s="3" t="s">
        <v>30</v>
      </c>
      <c r="K190" s="4">
        <v>45366</v>
      </c>
      <c r="L190" s="4">
        <v>45401</v>
      </c>
      <c r="M190" s="3" t="s">
        <v>65</v>
      </c>
      <c r="N190" s="11"/>
      <c r="O190" s="3" t="str">
        <f t="shared" ca="1" si="2"/>
        <v>Tilgjengelig</v>
      </c>
      <c r="P190" s="3" t="s">
        <v>677</v>
      </c>
      <c r="Q190" s="3"/>
      <c r="R190" s="3"/>
      <c r="S190" s="3"/>
      <c r="T190" s="3"/>
      <c r="U190" s="88"/>
      <c r="V190" s="3"/>
    </row>
    <row r="191" spans="1:22" ht="45">
      <c r="A191" s="4" t="s">
        <v>678</v>
      </c>
      <c r="B191" s="4">
        <v>45366</v>
      </c>
      <c r="C191" s="3" t="s">
        <v>542</v>
      </c>
      <c r="D191" s="3" t="s">
        <v>679</v>
      </c>
      <c r="E191" s="3" t="s">
        <v>25</v>
      </c>
      <c r="F191" s="3" t="s">
        <v>680</v>
      </c>
      <c r="G191" s="6" t="s">
        <v>681</v>
      </c>
      <c r="H191" s="3" t="s">
        <v>682</v>
      </c>
      <c r="I191" s="3" t="s">
        <v>45</v>
      </c>
      <c r="J191" s="3" t="s">
        <v>46</v>
      </c>
      <c r="K191" s="4">
        <v>45369</v>
      </c>
      <c r="L191" s="4">
        <v>45429</v>
      </c>
      <c r="M191" s="3" t="s">
        <v>232</v>
      </c>
      <c r="N191" s="2" t="s">
        <v>683</v>
      </c>
      <c r="O191" s="3" t="str">
        <f t="shared" ca="1" si="2"/>
        <v>Tilgjengelig</v>
      </c>
      <c r="P191" s="3" t="s">
        <v>684</v>
      </c>
      <c r="Q191" s="4">
        <v>45372</v>
      </c>
      <c r="R191" s="4"/>
      <c r="S191" s="4">
        <v>45444</v>
      </c>
      <c r="T191" s="3"/>
      <c r="U191" s="3" t="s">
        <v>243</v>
      </c>
      <c r="V191" s="90" t="s">
        <v>234</v>
      </c>
    </row>
    <row r="192" spans="1:22" ht="45">
      <c r="A192" s="4" t="s">
        <v>685</v>
      </c>
      <c r="B192" s="4">
        <v>45366</v>
      </c>
      <c r="C192" s="3" t="s">
        <v>686</v>
      </c>
      <c r="D192" s="3" t="s">
        <v>687</v>
      </c>
      <c r="E192" s="3" t="s">
        <v>25</v>
      </c>
      <c r="F192" s="3" t="s">
        <v>688</v>
      </c>
      <c r="G192" s="6" t="s">
        <v>689</v>
      </c>
      <c r="H192" s="3" t="s">
        <v>690</v>
      </c>
      <c r="I192" s="3" t="s">
        <v>691</v>
      </c>
      <c r="J192" s="3" t="s">
        <v>46</v>
      </c>
      <c r="K192" s="4">
        <v>45366</v>
      </c>
      <c r="L192" s="4">
        <v>45401</v>
      </c>
      <c r="M192" s="3" t="s">
        <v>65</v>
      </c>
      <c r="N192" s="11"/>
      <c r="O192" s="3" t="str">
        <f t="shared" ca="1" si="2"/>
        <v>Tilgjengelig</v>
      </c>
      <c r="P192" s="3" t="s">
        <v>692</v>
      </c>
      <c r="Q192" s="3"/>
      <c r="R192" s="3"/>
      <c r="S192" s="3"/>
      <c r="T192" s="3"/>
      <c r="U192" s="3"/>
      <c r="V192" s="89"/>
    </row>
    <row r="193" spans="1:22" ht="45">
      <c r="A193" s="4" t="s">
        <v>693</v>
      </c>
      <c r="B193" s="4">
        <v>45366</v>
      </c>
      <c r="C193" s="3"/>
      <c r="D193" s="3" t="s">
        <v>694</v>
      </c>
      <c r="E193" s="3" t="s">
        <v>25</v>
      </c>
      <c r="F193" s="3" t="s">
        <v>695</v>
      </c>
      <c r="G193" s="6" t="s">
        <v>696</v>
      </c>
      <c r="H193" s="3" t="s">
        <v>697</v>
      </c>
      <c r="I193" s="3" t="s">
        <v>272</v>
      </c>
      <c r="J193" s="3" t="s">
        <v>39</v>
      </c>
      <c r="K193" s="4">
        <v>45366</v>
      </c>
      <c r="L193" s="4">
        <v>45535</v>
      </c>
      <c r="M193" s="3" t="s">
        <v>31</v>
      </c>
      <c r="N193" s="11"/>
      <c r="O193" s="3" t="str">
        <f t="shared" ca="1" si="2"/>
        <v>Pågående mangel, med alternativer</v>
      </c>
      <c r="P193" s="3"/>
      <c r="Q193" s="3"/>
      <c r="R193" s="3"/>
      <c r="S193" s="3"/>
      <c r="T193" s="3"/>
      <c r="U193" s="88"/>
      <c r="V193" s="3"/>
    </row>
    <row r="194" spans="1:22" ht="45">
      <c r="A194" s="4" t="s">
        <v>698</v>
      </c>
      <c r="B194" s="4">
        <v>45366</v>
      </c>
      <c r="C194" s="3"/>
      <c r="D194" s="3" t="s">
        <v>268</v>
      </c>
      <c r="E194" s="3" t="s">
        <v>25</v>
      </c>
      <c r="F194" s="3" t="s">
        <v>269</v>
      </c>
      <c r="G194" s="6" t="s">
        <v>270</v>
      </c>
      <c r="H194" s="3" t="s">
        <v>271</v>
      </c>
      <c r="I194" s="3" t="s">
        <v>272</v>
      </c>
      <c r="J194" s="3" t="s">
        <v>39</v>
      </c>
      <c r="K194" s="4">
        <v>45366</v>
      </c>
      <c r="L194" s="4">
        <v>45387</v>
      </c>
      <c r="M194" s="3" t="s">
        <v>65</v>
      </c>
      <c r="N194" s="11"/>
      <c r="O194" s="3" t="str">
        <f t="shared" ca="1" si="2"/>
        <v>Tilgjengelig</v>
      </c>
      <c r="P194" s="3"/>
      <c r="Q194" s="3"/>
      <c r="R194" s="3"/>
      <c r="S194" s="3"/>
      <c r="T194" s="3"/>
      <c r="U194" s="3"/>
      <c r="V194" s="90"/>
    </row>
    <row r="195" spans="1:22" ht="45">
      <c r="A195" s="4" t="s">
        <v>699</v>
      </c>
      <c r="B195" s="4">
        <v>45365</v>
      </c>
      <c r="C195" s="3"/>
      <c r="D195" s="3" t="s">
        <v>700</v>
      </c>
      <c r="E195" s="3" t="s">
        <v>25</v>
      </c>
      <c r="F195" s="3" t="s">
        <v>701</v>
      </c>
      <c r="G195" s="6" t="s">
        <v>702</v>
      </c>
      <c r="H195" s="3" t="s">
        <v>703</v>
      </c>
      <c r="I195" s="3" t="s">
        <v>704</v>
      </c>
      <c r="J195" s="3" t="s">
        <v>30</v>
      </c>
      <c r="K195" s="4">
        <v>45365</v>
      </c>
      <c r="L195" s="4">
        <v>45419</v>
      </c>
      <c r="M195" s="3" t="s">
        <v>31</v>
      </c>
      <c r="N195" s="11"/>
      <c r="O195" s="3" t="str">
        <f t="shared" ca="1" si="2"/>
        <v>Tilgjengelig</v>
      </c>
      <c r="P195" s="3"/>
      <c r="Q195" s="3"/>
      <c r="R195" s="3"/>
      <c r="S195" s="3"/>
      <c r="T195" s="3"/>
      <c r="U195" s="3"/>
      <c r="V195" s="3"/>
    </row>
    <row r="196" spans="1:22" ht="45">
      <c r="A196" s="4" t="s">
        <v>705</v>
      </c>
      <c r="B196" s="4">
        <v>45364</v>
      </c>
      <c r="C196" s="3" t="s">
        <v>706</v>
      </c>
      <c r="D196" s="3" t="s">
        <v>566</v>
      </c>
      <c r="E196" s="3" t="s">
        <v>25</v>
      </c>
      <c r="F196" s="3" t="s">
        <v>707</v>
      </c>
      <c r="G196" s="6" t="s">
        <v>708</v>
      </c>
      <c r="H196" s="3" t="s">
        <v>569</v>
      </c>
      <c r="I196" s="3" t="s">
        <v>709</v>
      </c>
      <c r="J196" s="3" t="s">
        <v>30</v>
      </c>
      <c r="K196" s="4">
        <v>45366</v>
      </c>
      <c r="L196" s="4">
        <v>45390</v>
      </c>
      <c r="M196" s="3" t="s">
        <v>65</v>
      </c>
      <c r="N196" s="11"/>
      <c r="O196" s="3" t="str">
        <f t="shared" ca="1" si="2"/>
        <v>Tilgjengelig</v>
      </c>
      <c r="P196" s="3" t="s">
        <v>684</v>
      </c>
      <c r="Q196" s="3"/>
      <c r="R196" s="3"/>
      <c r="S196" s="3"/>
      <c r="T196" s="3"/>
      <c r="U196" s="3"/>
      <c r="V196" s="3"/>
    </row>
    <row r="197" spans="1:22" ht="75">
      <c r="A197" s="4" t="s">
        <v>710</v>
      </c>
      <c r="B197" s="4">
        <v>45364</v>
      </c>
      <c r="C197" s="3" t="s">
        <v>542</v>
      </c>
      <c r="D197" s="3" t="s">
        <v>711</v>
      </c>
      <c r="E197" s="3" t="s">
        <v>25</v>
      </c>
      <c r="F197" s="3" t="s">
        <v>712</v>
      </c>
      <c r="G197" s="6" t="s">
        <v>713</v>
      </c>
      <c r="H197" s="3" t="s">
        <v>714</v>
      </c>
      <c r="I197" s="3" t="s">
        <v>715</v>
      </c>
      <c r="J197" s="3" t="s">
        <v>30</v>
      </c>
      <c r="K197" s="4">
        <v>45366</v>
      </c>
      <c r="L197" s="4">
        <v>45565</v>
      </c>
      <c r="M197" s="3" t="s">
        <v>31</v>
      </c>
      <c r="N197" s="11"/>
      <c r="O197" s="3" t="str">
        <f t="shared" ca="1" si="2"/>
        <v>Pågående mangel, med alternativer</v>
      </c>
      <c r="P197" s="3" t="s">
        <v>716</v>
      </c>
      <c r="Q197" s="3"/>
      <c r="R197" s="3"/>
      <c r="S197" s="3"/>
      <c r="T197" s="3"/>
      <c r="U197" s="3"/>
      <c r="V197" s="3"/>
    </row>
    <row r="198" spans="1:22" ht="90">
      <c r="A198" s="4" t="s">
        <v>717</v>
      </c>
      <c r="B198" s="4">
        <v>45364</v>
      </c>
      <c r="C198" s="4">
        <v>45420</v>
      </c>
      <c r="D198" s="3" t="s">
        <v>718</v>
      </c>
      <c r="E198" s="3" t="s">
        <v>25</v>
      </c>
      <c r="F198" s="3" t="s">
        <v>719</v>
      </c>
      <c r="G198" s="6" t="s">
        <v>720</v>
      </c>
      <c r="H198" s="3" t="s">
        <v>721</v>
      </c>
      <c r="I198" s="3" t="s">
        <v>337</v>
      </c>
      <c r="J198" s="3" t="s">
        <v>64</v>
      </c>
      <c r="K198" s="4">
        <v>45364</v>
      </c>
      <c r="L198" s="4">
        <v>45474</v>
      </c>
      <c r="M198" s="3" t="s">
        <v>65</v>
      </c>
      <c r="N198" s="11"/>
      <c r="O198" s="3" t="str">
        <f t="shared" ca="1" si="2"/>
        <v>Pågående mangel, med alternativer</v>
      </c>
      <c r="P198" s="3" t="s">
        <v>5675</v>
      </c>
      <c r="Q198" s="3"/>
      <c r="R198" s="3"/>
      <c r="S198" s="3"/>
      <c r="T198" s="3"/>
      <c r="U198" s="3"/>
      <c r="V198" s="3"/>
    </row>
    <row r="199" spans="1:22" ht="90">
      <c r="A199" s="4" t="s">
        <v>722</v>
      </c>
      <c r="B199" s="4">
        <v>45364</v>
      </c>
      <c r="C199" s="4">
        <v>45420</v>
      </c>
      <c r="D199" s="3" t="s">
        <v>718</v>
      </c>
      <c r="E199" s="3" t="s">
        <v>25</v>
      </c>
      <c r="F199" s="3" t="s">
        <v>723</v>
      </c>
      <c r="G199" s="6" t="s">
        <v>724</v>
      </c>
      <c r="H199" s="3" t="s">
        <v>721</v>
      </c>
      <c r="I199" s="3" t="s">
        <v>337</v>
      </c>
      <c r="J199" s="3" t="s">
        <v>64</v>
      </c>
      <c r="K199" s="4">
        <v>45364</v>
      </c>
      <c r="L199" s="4">
        <v>45474</v>
      </c>
      <c r="M199" s="3" t="s">
        <v>65</v>
      </c>
      <c r="N199" s="11"/>
      <c r="O199" s="3" t="str">
        <f t="shared" ca="1" si="2"/>
        <v>Pågående mangel, med alternativer</v>
      </c>
      <c r="P199" s="3" t="s">
        <v>5675</v>
      </c>
      <c r="Q199" s="3"/>
      <c r="R199" s="3"/>
      <c r="S199" s="3"/>
      <c r="T199" s="3"/>
      <c r="U199" s="3"/>
      <c r="V199" s="3"/>
    </row>
    <row r="200" spans="1:22" ht="45">
      <c r="A200" s="4" t="s">
        <v>726</v>
      </c>
      <c r="B200" s="4">
        <v>45364</v>
      </c>
      <c r="C200" s="3"/>
      <c r="D200" s="3" t="s">
        <v>597</v>
      </c>
      <c r="E200" s="3" t="s">
        <v>25</v>
      </c>
      <c r="F200" s="3" t="s">
        <v>727</v>
      </c>
      <c r="G200" s="6" t="s">
        <v>728</v>
      </c>
      <c r="H200" s="3" t="s">
        <v>600</v>
      </c>
      <c r="I200" s="3" t="s">
        <v>337</v>
      </c>
      <c r="J200" s="3" t="s">
        <v>46</v>
      </c>
      <c r="K200" s="4">
        <v>45364</v>
      </c>
      <c r="L200" s="4">
        <v>45394</v>
      </c>
      <c r="M200" s="3" t="s">
        <v>65</v>
      </c>
      <c r="N200" s="11"/>
      <c r="O200" s="3" t="str">
        <f t="shared" ca="1" si="2"/>
        <v>Tilgjengelig</v>
      </c>
      <c r="P200" s="3"/>
      <c r="Q200" s="3"/>
      <c r="R200" s="3"/>
      <c r="S200" s="3"/>
      <c r="T200" s="3"/>
      <c r="U200" s="3"/>
      <c r="V200" s="89"/>
    </row>
    <row r="201" spans="1:22" ht="75">
      <c r="A201" s="4" t="s">
        <v>729</v>
      </c>
      <c r="B201" s="4">
        <v>45363</v>
      </c>
      <c r="C201" s="3"/>
      <c r="D201" s="3" t="s">
        <v>730</v>
      </c>
      <c r="E201" s="3" t="s">
        <v>25</v>
      </c>
      <c r="F201" s="3" t="s">
        <v>731</v>
      </c>
      <c r="G201" s="6" t="s">
        <v>732</v>
      </c>
      <c r="H201" s="3" t="s">
        <v>733</v>
      </c>
      <c r="I201" s="3" t="s">
        <v>138</v>
      </c>
      <c r="J201" s="3" t="s">
        <v>39</v>
      </c>
      <c r="K201" s="4">
        <v>45444</v>
      </c>
      <c r="L201" s="4">
        <v>45566</v>
      </c>
      <c r="M201" s="3" t="s">
        <v>31</v>
      </c>
      <c r="N201" s="11"/>
      <c r="O201" s="3" t="str">
        <f t="shared" ca="1" si="2"/>
        <v>Tilgjengelig</v>
      </c>
      <c r="P201" s="3"/>
      <c r="Q201" s="3"/>
      <c r="R201" s="3"/>
      <c r="S201" s="3"/>
      <c r="T201" s="3"/>
      <c r="U201" s="88"/>
      <c r="V201" s="3"/>
    </row>
    <row r="202" spans="1:22" ht="75">
      <c r="A202" s="4" t="s">
        <v>734</v>
      </c>
      <c r="B202" s="4">
        <v>45363</v>
      </c>
      <c r="C202" s="3"/>
      <c r="D202" s="3" t="s">
        <v>735</v>
      </c>
      <c r="E202" s="3" t="s">
        <v>25</v>
      </c>
      <c r="F202" s="3" t="s">
        <v>736</v>
      </c>
      <c r="G202" s="6" t="s">
        <v>737</v>
      </c>
      <c r="H202" s="3" t="s">
        <v>738</v>
      </c>
      <c r="I202" s="3" t="s">
        <v>138</v>
      </c>
      <c r="J202" s="3" t="s">
        <v>39</v>
      </c>
      <c r="K202" s="4">
        <v>45444</v>
      </c>
      <c r="L202" s="4">
        <v>45566</v>
      </c>
      <c r="M202" s="3" t="s">
        <v>31</v>
      </c>
      <c r="N202" s="11"/>
      <c r="O202" s="3" t="str">
        <f t="shared" ca="1" si="2"/>
        <v>Tilgjengelig</v>
      </c>
      <c r="P202" s="3"/>
      <c r="Q202" s="3"/>
      <c r="R202" s="3"/>
      <c r="S202" s="3"/>
      <c r="T202" s="3"/>
      <c r="U202" s="88"/>
      <c r="V202" s="90"/>
    </row>
    <row r="203" spans="1:22" ht="45">
      <c r="A203" s="4" t="s">
        <v>739</v>
      </c>
      <c r="B203" s="4">
        <v>45363</v>
      </c>
      <c r="C203" s="3"/>
      <c r="D203" s="3" t="s">
        <v>740</v>
      </c>
      <c r="E203" s="3" t="s">
        <v>25</v>
      </c>
      <c r="F203" s="3" t="s">
        <v>741</v>
      </c>
      <c r="G203" s="6" t="s">
        <v>742</v>
      </c>
      <c r="H203" s="3" t="s">
        <v>743</v>
      </c>
      <c r="I203" s="3" t="s">
        <v>744</v>
      </c>
      <c r="J203" s="3" t="s">
        <v>39</v>
      </c>
      <c r="K203" s="4">
        <v>45444</v>
      </c>
      <c r="L203" s="4">
        <v>45566</v>
      </c>
      <c r="M203" s="3" t="s">
        <v>31</v>
      </c>
      <c r="N203" s="11"/>
      <c r="O203" s="3" t="str">
        <f t="shared" ca="1" si="2"/>
        <v>Tilgjengelig</v>
      </c>
      <c r="P203" s="3"/>
      <c r="Q203" s="3"/>
      <c r="R203" s="3"/>
      <c r="S203" s="3"/>
      <c r="T203" s="3"/>
      <c r="U203" s="3"/>
      <c r="V203" s="90"/>
    </row>
    <row r="204" spans="1:22" ht="75">
      <c r="A204" s="4" t="s">
        <v>745</v>
      </c>
      <c r="B204" s="4">
        <v>45363</v>
      </c>
      <c r="C204" s="3"/>
      <c r="D204" s="3" t="s">
        <v>746</v>
      </c>
      <c r="E204" s="3" t="s">
        <v>25</v>
      </c>
      <c r="F204" s="3" t="s">
        <v>747</v>
      </c>
      <c r="G204" s="6" t="s">
        <v>748</v>
      </c>
      <c r="H204" s="3" t="s">
        <v>749</v>
      </c>
      <c r="I204" s="3" t="s">
        <v>138</v>
      </c>
      <c r="J204" s="3" t="s">
        <v>39</v>
      </c>
      <c r="K204" s="4">
        <v>45413</v>
      </c>
      <c r="L204" s="4">
        <v>45505</v>
      </c>
      <c r="M204" s="3" t="s">
        <v>65</v>
      </c>
      <c r="N204" s="11"/>
      <c r="O204" s="3" t="str">
        <f t="shared" ca="1" si="2"/>
        <v>Pågående mangel, med alternativer</v>
      </c>
      <c r="P204" s="3"/>
      <c r="Q204" s="3"/>
      <c r="R204" s="3"/>
      <c r="S204" s="3"/>
      <c r="T204" s="3"/>
      <c r="U204" s="3"/>
      <c r="V204" s="89"/>
    </row>
    <row r="205" spans="1:22" ht="60">
      <c r="A205" s="4" t="s">
        <v>750</v>
      </c>
      <c r="B205" s="4">
        <v>45362</v>
      </c>
      <c r="C205" s="3"/>
      <c r="D205" s="3" t="s">
        <v>751</v>
      </c>
      <c r="E205" s="3" t="s">
        <v>34</v>
      </c>
      <c r="F205" s="3" t="s">
        <v>752</v>
      </c>
      <c r="G205" s="6" t="s">
        <v>753</v>
      </c>
      <c r="H205" s="3" t="s">
        <v>754</v>
      </c>
      <c r="I205" s="3" t="s">
        <v>755</v>
      </c>
      <c r="J205" s="3" t="s">
        <v>30</v>
      </c>
      <c r="K205" s="4">
        <v>45352</v>
      </c>
      <c r="L205" s="4">
        <v>45422</v>
      </c>
      <c r="M205" s="3" t="s">
        <v>31</v>
      </c>
      <c r="N205" s="11"/>
      <c r="O205" s="3" t="str">
        <f t="shared" ca="1" si="2"/>
        <v>Tilgjengelig</v>
      </c>
      <c r="P205" s="3"/>
      <c r="Q205" s="3"/>
      <c r="R205" s="3"/>
      <c r="S205" s="3"/>
      <c r="T205" s="3"/>
      <c r="U205" s="88"/>
      <c r="V205" s="3"/>
    </row>
    <row r="206" spans="1:22" ht="60">
      <c r="A206" s="4" t="s">
        <v>756</v>
      </c>
      <c r="B206" s="4">
        <v>45359</v>
      </c>
      <c r="C206" s="4">
        <v>45422</v>
      </c>
      <c r="D206" s="3" t="s">
        <v>245</v>
      </c>
      <c r="E206" s="3" t="s">
        <v>25</v>
      </c>
      <c r="F206" s="3" t="s">
        <v>757</v>
      </c>
      <c r="G206" s="6" t="s">
        <v>758</v>
      </c>
      <c r="H206" s="3" t="s">
        <v>248</v>
      </c>
      <c r="I206" s="3" t="s">
        <v>607</v>
      </c>
      <c r="J206" s="3" t="s">
        <v>30</v>
      </c>
      <c r="K206" s="4">
        <v>45358</v>
      </c>
      <c r="L206" s="4">
        <v>45429</v>
      </c>
      <c r="M206" s="3" t="s">
        <v>65</v>
      </c>
      <c r="N206" s="11"/>
      <c r="O206" s="3" t="str">
        <f t="shared" ca="1" si="2"/>
        <v>Tilgjengelig</v>
      </c>
      <c r="P206" s="3" t="s">
        <v>5674</v>
      </c>
      <c r="Q206" s="3"/>
      <c r="R206" s="3"/>
      <c r="S206" s="3"/>
      <c r="T206" s="3"/>
      <c r="U206" s="3"/>
      <c r="V206" s="107"/>
    </row>
    <row r="207" spans="1:22" ht="75">
      <c r="A207" s="4" t="s">
        <v>759</v>
      </c>
      <c r="B207" s="4">
        <v>45359</v>
      </c>
      <c r="C207" s="3" t="s">
        <v>352</v>
      </c>
      <c r="D207" s="3" t="s">
        <v>760</v>
      </c>
      <c r="E207" s="3" t="s">
        <v>25</v>
      </c>
      <c r="F207" s="3" t="s">
        <v>761</v>
      </c>
      <c r="G207" s="6" t="s">
        <v>762</v>
      </c>
      <c r="H207" s="3" t="s">
        <v>763</v>
      </c>
      <c r="I207" s="3" t="s">
        <v>764</v>
      </c>
      <c r="J207" s="3" t="s">
        <v>92</v>
      </c>
      <c r="K207" s="4">
        <v>45349</v>
      </c>
      <c r="L207" s="4">
        <v>45399</v>
      </c>
      <c r="M207" s="3" t="s">
        <v>31</v>
      </c>
      <c r="N207" s="11"/>
      <c r="O207" s="3" t="str">
        <f t="shared" ca="1" si="2"/>
        <v>Tilgjengelig</v>
      </c>
      <c r="P207" s="3" t="s">
        <v>765</v>
      </c>
      <c r="Q207" s="3"/>
      <c r="R207" s="3"/>
      <c r="S207" s="3"/>
      <c r="T207" s="3"/>
      <c r="U207" s="88"/>
      <c r="V207" s="3"/>
    </row>
    <row r="208" spans="1:22" ht="45">
      <c r="A208" s="4" t="s">
        <v>766</v>
      </c>
      <c r="B208" s="4">
        <v>45358</v>
      </c>
      <c r="C208" s="3"/>
      <c r="D208" s="3" t="s">
        <v>767</v>
      </c>
      <c r="E208" s="3" t="s">
        <v>25</v>
      </c>
      <c r="F208" s="3" t="s">
        <v>768</v>
      </c>
      <c r="G208" s="6" t="s">
        <v>769</v>
      </c>
      <c r="H208" s="3" t="s">
        <v>770</v>
      </c>
      <c r="I208" s="3" t="s">
        <v>382</v>
      </c>
      <c r="J208" s="3" t="s">
        <v>39</v>
      </c>
      <c r="K208" s="4">
        <v>45362</v>
      </c>
      <c r="L208" s="4">
        <v>45418</v>
      </c>
      <c r="M208" s="3" t="s">
        <v>31</v>
      </c>
      <c r="N208" s="11"/>
      <c r="O208" s="3" t="str">
        <f t="shared" ca="1" si="2"/>
        <v>Tilgjengelig</v>
      </c>
      <c r="P208" s="3"/>
      <c r="Q208" s="3"/>
      <c r="R208" s="3"/>
      <c r="S208" s="3"/>
      <c r="T208" s="3"/>
      <c r="U208" s="3"/>
      <c r="V208" s="90"/>
    </row>
    <row r="209" spans="1:22" ht="60">
      <c r="A209" s="4" t="s">
        <v>771</v>
      </c>
      <c r="B209" s="4">
        <v>45358</v>
      </c>
      <c r="C209" s="3" t="s">
        <v>352</v>
      </c>
      <c r="D209" s="3" t="s">
        <v>772</v>
      </c>
      <c r="E209" s="3" t="s">
        <v>25</v>
      </c>
      <c r="F209" s="3" t="s">
        <v>773</v>
      </c>
      <c r="G209" s="6" t="s">
        <v>774</v>
      </c>
      <c r="H209" s="3" t="s">
        <v>775</v>
      </c>
      <c r="I209" s="3" t="s">
        <v>204</v>
      </c>
      <c r="J209" s="3" t="s">
        <v>46</v>
      </c>
      <c r="K209" s="4">
        <v>45362</v>
      </c>
      <c r="L209" s="4">
        <v>45411</v>
      </c>
      <c r="M209" s="3" t="s">
        <v>31</v>
      </c>
      <c r="N209" s="11"/>
      <c r="O209" s="3" t="str">
        <f t="shared" ca="1" si="2"/>
        <v>Tilgjengelig</v>
      </c>
      <c r="P209" s="3" t="s">
        <v>445</v>
      </c>
      <c r="Q209" s="4">
        <v>45359</v>
      </c>
      <c r="R209" s="3"/>
      <c r="S209" s="4">
        <v>45427</v>
      </c>
      <c r="T209" s="3"/>
      <c r="U209" s="3" t="s">
        <v>243</v>
      </c>
      <c r="V209" s="3" t="s">
        <v>234</v>
      </c>
    </row>
    <row r="210" spans="1:22" ht="45">
      <c r="A210" s="4" t="s">
        <v>776</v>
      </c>
      <c r="B210" s="4">
        <v>45358</v>
      </c>
      <c r="C210" s="3" t="s">
        <v>686</v>
      </c>
      <c r="D210" s="3" t="s">
        <v>94</v>
      </c>
      <c r="E210" s="3" t="s">
        <v>25</v>
      </c>
      <c r="F210" s="3" t="s">
        <v>777</v>
      </c>
      <c r="G210" s="6" t="s">
        <v>778</v>
      </c>
      <c r="H210" s="3" t="s">
        <v>97</v>
      </c>
      <c r="I210" s="3" t="s">
        <v>709</v>
      </c>
      <c r="J210" s="3" t="s">
        <v>30</v>
      </c>
      <c r="K210" s="4">
        <v>45362</v>
      </c>
      <c r="L210" s="4">
        <v>45394</v>
      </c>
      <c r="M210" s="3" t="s">
        <v>31</v>
      </c>
      <c r="N210" s="11"/>
      <c r="O210" s="3" t="str">
        <f t="shared" ref="O210:O262" ca="1" si="3">IF(AND(L210&gt;TODAY(),K210&lt;=TODAY()),"Pågående mangel, med alternativer","Tilgjengelig")</f>
        <v>Tilgjengelig</v>
      </c>
      <c r="P210" s="3" t="s">
        <v>432</v>
      </c>
      <c r="Q210" s="3"/>
      <c r="R210" s="3"/>
      <c r="S210" s="3"/>
      <c r="T210" s="3"/>
      <c r="U210" s="3"/>
      <c r="V210" s="3"/>
    </row>
    <row r="211" spans="1:22" ht="45">
      <c r="A211" s="4" t="s">
        <v>779</v>
      </c>
      <c r="B211" s="4">
        <v>45358</v>
      </c>
      <c r="C211" s="3" t="s">
        <v>686</v>
      </c>
      <c r="D211" s="3" t="s">
        <v>94</v>
      </c>
      <c r="E211" s="3" t="s">
        <v>25</v>
      </c>
      <c r="F211" s="3" t="s">
        <v>780</v>
      </c>
      <c r="G211" s="6" t="s">
        <v>781</v>
      </c>
      <c r="H211" s="3" t="s">
        <v>97</v>
      </c>
      <c r="I211" s="3" t="s">
        <v>709</v>
      </c>
      <c r="J211" s="3" t="s">
        <v>30</v>
      </c>
      <c r="K211" s="4">
        <v>45376</v>
      </c>
      <c r="L211" s="4">
        <v>45371</v>
      </c>
      <c r="M211" s="3" t="s">
        <v>31</v>
      </c>
      <c r="N211" s="11"/>
      <c r="O211" s="3" t="str">
        <f t="shared" ca="1" si="3"/>
        <v>Tilgjengelig</v>
      </c>
      <c r="P211" s="3" t="s">
        <v>432</v>
      </c>
      <c r="Q211" s="3"/>
      <c r="R211" s="3"/>
      <c r="S211" s="3"/>
      <c r="T211" s="3"/>
      <c r="U211" s="3"/>
      <c r="V211" s="3"/>
    </row>
    <row r="212" spans="1:22" ht="45">
      <c r="A212" s="4" t="s">
        <v>782</v>
      </c>
      <c r="B212" s="4">
        <v>45357</v>
      </c>
      <c r="C212" s="3"/>
      <c r="D212" s="3" t="s">
        <v>498</v>
      </c>
      <c r="E212" s="3" t="s">
        <v>25</v>
      </c>
      <c r="F212" s="3" t="s">
        <v>783</v>
      </c>
      <c r="G212" s="6" t="s">
        <v>784</v>
      </c>
      <c r="H212" s="3" t="s">
        <v>501</v>
      </c>
      <c r="I212" s="3" t="s">
        <v>216</v>
      </c>
      <c r="J212" s="3" t="s">
        <v>30</v>
      </c>
      <c r="K212" s="4">
        <v>45361</v>
      </c>
      <c r="L212" s="4">
        <v>45389</v>
      </c>
      <c r="M212" s="3" t="s">
        <v>31</v>
      </c>
      <c r="N212" s="11"/>
      <c r="O212" s="3" t="str">
        <f t="shared" ca="1" si="3"/>
        <v>Tilgjengelig</v>
      </c>
      <c r="P212" s="3"/>
      <c r="Q212" s="3"/>
      <c r="R212" s="3"/>
      <c r="S212" s="3"/>
      <c r="T212" s="3"/>
      <c r="U212" s="3"/>
      <c r="V212" s="3"/>
    </row>
    <row r="213" spans="1:22" ht="45">
      <c r="A213" s="4" t="s">
        <v>785</v>
      </c>
      <c r="B213" s="4">
        <v>45357</v>
      </c>
      <c r="C213" s="3"/>
      <c r="D213" s="3" t="s">
        <v>786</v>
      </c>
      <c r="E213" s="3" t="s">
        <v>25</v>
      </c>
      <c r="F213" s="3" t="s">
        <v>787</v>
      </c>
      <c r="G213" s="6" t="s">
        <v>788</v>
      </c>
      <c r="H213" s="3" t="s">
        <v>789</v>
      </c>
      <c r="I213" s="3" t="s">
        <v>29</v>
      </c>
      <c r="J213" s="3" t="s">
        <v>46</v>
      </c>
      <c r="K213" s="4">
        <v>45347</v>
      </c>
      <c r="L213" s="4">
        <v>45396</v>
      </c>
      <c r="M213" s="3" t="s">
        <v>31</v>
      </c>
      <c r="N213" s="11"/>
      <c r="O213" s="3" t="str">
        <f t="shared" ca="1" si="3"/>
        <v>Tilgjengelig</v>
      </c>
      <c r="P213" s="3"/>
      <c r="Q213" s="3"/>
      <c r="R213" s="3"/>
      <c r="S213" s="3"/>
      <c r="T213" s="3"/>
      <c r="U213" s="3"/>
      <c r="V213" s="3"/>
    </row>
    <row r="214" spans="1:22" ht="60">
      <c r="A214" s="4" t="s">
        <v>790</v>
      </c>
      <c r="B214" s="4">
        <v>45357</v>
      </c>
      <c r="C214" s="3"/>
      <c r="D214" s="3" t="s">
        <v>791</v>
      </c>
      <c r="E214" s="3" t="s">
        <v>25</v>
      </c>
      <c r="F214" s="3" t="s">
        <v>792</v>
      </c>
      <c r="G214" s="6" t="s">
        <v>793</v>
      </c>
      <c r="H214" s="3" t="s">
        <v>794</v>
      </c>
      <c r="I214" s="3" t="s">
        <v>795</v>
      </c>
      <c r="J214" s="3" t="s">
        <v>30</v>
      </c>
      <c r="K214" s="4">
        <v>45357</v>
      </c>
      <c r="L214" s="4">
        <v>45381</v>
      </c>
      <c r="M214" s="3" t="s">
        <v>75</v>
      </c>
      <c r="N214" s="11"/>
      <c r="O214" s="3" t="str">
        <f t="shared" ca="1" si="3"/>
        <v>Tilgjengelig</v>
      </c>
      <c r="P214" s="3"/>
      <c r="Q214" s="3"/>
      <c r="R214" s="3"/>
      <c r="S214" s="3"/>
      <c r="T214" s="3"/>
      <c r="U214" s="3"/>
      <c r="V214" s="3"/>
    </row>
    <row r="215" spans="1:22" ht="60">
      <c r="A215" s="4" t="s">
        <v>796</v>
      </c>
      <c r="B215" s="4">
        <v>45357</v>
      </c>
      <c r="C215" s="3" t="s">
        <v>638</v>
      </c>
      <c r="D215" s="3" t="s">
        <v>791</v>
      </c>
      <c r="E215" s="3" t="s">
        <v>25</v>
      </c>
      <c r="F215" s="3" t="s">
        <v>797</v>
      </c>
      <c r="G215" s="6" t="s">
        <v>798</v>
      </c>
      <c r="H215" s="3" t="s">
        <v>794</v>
      </c>
      <c r="I215" s="3" t="s">
        <v>795</v>
      </c>
      <c r="J215" s="3" t="s">
        <v>30</v>
      </c>
      <c r="K215" s="4">
        <v>45357</v>
      </c>
      <c r="L215" s="4">
        <v>45388</v>
      </c>
      <c r="M215" s="3" t="s">
        <v>75</v>
      </c>
      <c r="N215" s="11"/>
      <c r="O215" s="3" t="str">
        <f t="shared" ca="1" si="3"/>
        <v>Tilgjengelig</v>
      </c>
      <c r="P215" s="3" t="s">
        <v>799</v>
      </c>
      <c r="Q215" s="3"/>
      <c r="R215" s="3"/>
      <c r="S215" s="3"/>
      <c r="T215" s="3"/>
      <c r="U215" s="3"/>
      <c r="V215" s="3"/>
    </row>
    <row r="216" spans="1:22" ht="60">
      <c r="A216" s="4" t="s">
        <v>800</v>
      </c>
      <c r="B216" s="4">
        <v>45357</v>
      </c>
      <c r="C216" s="3"/>
      <c r="D216" s="3" t="s">
        <v>791</v>
      </c>
      <c r="E216" s="3" t="s">
        <v>25</v>
      </c>
      <c r="F216" s="3" t="s">
        <v>801</v>
      </c>
      <c r="G216" s="6" t="s">
        <v>802</v>
      </c>
      <c r="H216" s="3" t="s">
        <v>794</v>
      </c>
      <c r="I216" s="3" t="s">
        <v>795</v>
      </c>
      <c r="J216" s="3" t="s">
        <v>30</v>
      </c>
      <c r="K216" s="4">
        <v>45357</v>
      </c>
      <c r="L216" s="4">
        <v>45388</v>
      </c>
      <c r="M216" s="3" t="s">
        <v>75</v>
      </c>
      <c r="N216" s="11"/>
      <c r="O216" s="3" t="str">
        <f t="shared" ca="1" si="3"/>
        <v>Tilgjengelig</v>
      </c>
      <c r="P216" s="3"/>
      <c r="Q216" s="3"/>
      <c r="R216" s="3"/>
      <c r="S216" s="3"/>
      <c r="T216" s="3"/>
      <c r="U216" s="3"/>
      <c r="V216" s="3"/>
    </row>
    <row r="217" spans="1:22" ht="60">
      <c r="A217" s="4" t="s">
        <v>803</v>
      </c>
      <c r="B217" s="4">
        <v>45357</v>
      </c>
      <c r="C217" s="3" t="s">
        <v>649</v>
      </c>
      <c r="D217" s="3" t="s">
        <v>804</v>
      </c>
      <c r="E217" s="3" t="s">
        <v>25</v>
      </c>
      <c r="F217" s="3" t="s">
        <v>805</v>
      </c>
      <c r="G217" s="6" t="s">
        <v>806</v>
      </c>
      <c r="H217" s="3" t="s">
        <v>807</v>
      </c>
      <c r="I217" s="3" t="s">
        <v>29</v>
      </c>
      <c r="J217" s="3" t="s">
        <v>46</v>
      </c>
      <c r="K217" s="4">
        <v>45361</v>
      </c>
      <c r="L217" s="4">
        <v>45410</v>
      </c>
      <c r="M217" s="3" t="s">
        <v>75</v>
      </c>
      <c r="N217" s="11"/>
      <c r="O217" s="3" t="str">
        <f t="shared" ca="1" si="3"/>
        <v>Tilgjengelig</v>
      </c>
      <c r="P217" s="3" t="s">
        <v>594</v>
      </c>
      <c r="Q217" s="3"/>
      <c r="R217" s="3"/>
      <c r="S217" s="3"/>
      <c r="T217" s="3"/>
      <c r="U217" s="3"/>
      <c r="V217" s="3"/>
    </row>
    <row r="218" spans="1:22" ht="75">
      <c r="A218" s="4" t="s">
        <v>808</v>
      </c>
      <c r="B218" s="4">
        <v>45357</v>
      </c>
      <c r="C218" s="3"/>
      <c r="D218" s="3" t="s">
        <v>24</v>
      </c>
      <c r="E218" s="3" t="s">
        <v>25</v>
      </c>
      <c r="F218" s="3" t="s">
        <v>26</v>
      </c>
      <c r="G218" s="6" t="s">
        <v>27</v>
      </c>
      <c r="H218" s="3" t="s">
        <v>28</v>
      </c>
      <c r="I218" s="3" t="s">
        <v>29</v>
      </c>
      <c r="J218" s="3" t="s">
        <v>30</v>
      </c>
      <c r="K218" s="4">
        <v>45340</v>
      </c>
      <c r="L218" s="4">
        <v>45375</v>
      </c>
      <c r="M218" s="3" t="s">
        <v>65</v>
      </c>
      <c r="N218" s="11"/>
      <c r="O218" s="3" t="str">
        <f t="shared" ca="1" si="3"/>
        <v>Tilgjengelig</v>
      </c>
      <c r="P218" s="3"/>
      <c r="Q218" s="3"/>
      <c r="R218" s="3"/>
      <c r="S218" s="3"/>
      <c r="T218" s="3"/>
      <c r="U218" s="3"/>
      <c r="V218" s="3"/>
    </row>
    <row r="219" spans="1:22" ht="45">
      <c r="A219" s="4" t="s">
        <v>809</v>
      </c>
      <c r="B219" s="4">
        <v>45357</v>
      </c>
      <c r="C219" s="3"/>
      <c r="D219" s="3" t="s">
        <v>810</v>
      </c>
      <c r="E219" s="3" t="s">
        <v>25</v>
      </c>
      <c r="F219" s="3" t="s">
        <v>811</v>
      </c>
      <c r="G219" s="6" t="s">
        <v>812</v>
      </c>
      <c r="H219" s="3" t="s">
        <v>813</v>
      </c>
      <c r="I219" s="3" t="s">
        <v>29</v>
      </c>
      <c r="J219" s="3" t="s">
        <v>30</v>
      </c>
      <c r="K219" s="4">
        <v>45361</v>
      </c>
      <c r="L219" s="4">
        <v>45382</v>
      </c>
      <c r="M219" s="3" t="s">
        <v>31</v>
      </c>
      <c r="N219" s="11"/>
      <c r="O219" s="3" t="str">
        <f t="shared" ca="1" si="3"/>
        <v>Tilgjengelig</v>
      </c>
      <c r="P219" s="3"/>
      <c r="Q219" s="3"/>
      <c r="R219" s="3"/>
      <c r="S219" s="3"/>
      <c r="T219" s="3"/>
      <c r="U219" s="3"/>
      <c r="V219" s="3"/>
    </row>
    <row r="220" spans="1:22" ht="60">
      <c r="A220" s="4" t="s">
        <v>814</v>
      </c>
      <c r="B220" s="4">
        <v>45357</v>
      </c>
      <c r="C220" s="3"/>
      <c r="D220" s="3" t="s">
        <v>526</v>
      </c>
      <c r="E220" s="3" t="s">
        <v>25</v>
      </c>
      <c r="F220" s="3" t="s">
        <v>815</v>
      </c>
      <c r="G220" s="6" t="s">
        <v>816</v>
      </c>
      <c r="H220" s="3" t="s">
        <v>529</v>
      </c>
      <c r="I220" s="3" t="s">
        <v>216</v>
      </c>
      <c r="J220" s="3" t="s">
        <v>46</v>
      </c>
      <c r="K220" s="4">
        <v>45368</v>
      </c>
      <c r="L220" s="4">
        <v>45389</v>
      </c>
      <c r="M220" s="3" t="s">
        <v>75</v>
      </c>
      <c r="N220" s="11"/>
      <c r="O220" s="3" t="str">
        <f t="shared" ca="1" si="3"/>
        <v>Tilgjengelig</v>
      </c>
      <c r="P220" s="3"/>
      <c r="Q220" s="3"/>
      <c r="R220" s="3"/>
      <c r="S220" s="3"/>
      <c r="T220" s="3"/>
      <c r="U220" s="3"/>
      <c r="V220" s="3"/>
    </row>
    <row r="221" spans="1:22" ht="60">
      <c r="A221" s="4" t="s">
        <v>817</v>
      </c>
      <c r="B221" s="4">
        <v>45357</v>
      </c>
      <c r="C221" s="3"/>
      <c r="D221" s="3" t="s">
        <v>526</v>
      </c>
      <c r="E221" s="3" t="s">
        <v>25</v>
      </c>
      <c r="F221" s="3" t="s">
        <v>818</v>
      </c>
      <c r="G221" s="6" t="s">
        <v>819</v>
      </c>
      <c r="H221" s="3" t="s">
        <v>529</v>
      </c>
      <c r="I221" s="3" t="s">
        <v>216</v>
      </c>
      <c r="J221" s="3" t="s">
        <v>46</v>
      </c>
      <c r="K221" s="4">
        <v>45347</v>
      </c>
      <c r="L221" s="4">
        <v>45382</v>
      </c>
      <c r="M221" s="3" t="s">
        <v>75</v>
      </c>
      <c r="N221" s="11"/>
      <c r="O221" s="3" t="str">
        <f t="shared" ca="1" si="3"/>
        <v>Tilgjengelig</v>
      </c>
      <c r="P221" s="3"/>
      <c r="Q221" s="3"/>
      <c r="R221" s="3"/>
      <c r="S221" s="3"/>
      <c r="T221" s="3"/>
      <c r="U221" s="3"/>
      <c r="V221" s="3"/>
    </row>
    <row r="222" spans="1:22" ht="45">
      <c r="A222" s="4" t="s">
        <v>820</v>
      </c>
      <c r="B222" s="4">
        <v>45357</v>
      </c>
      <c r="C222" s="3"/>
      <c r="D222" s="3" t="s">
        <v>821</v>
      </c>
      <c r="E222" s="3" t="s">
        <v>25</v>
      </c>
      <c r="F222" s="3" t="s">
        <v>822</v>
      </c>
      <c r="G222" s="6" t="s">
        <v>823</v>
      </c>
      <c r="H222" s="3" t="s">
        <v>824</v>
      </c>
      <c r="I222" s="3" t="s">
        <v>216</v>
      </c>
      <c r="J222" s="3" t="s">
        <v>46</v>
      </c>
      <c r="K222" s="4">
        <v>45368</v>
      </c>
      <c r="L222" s="4">
        <v>45382</v>
      </c>
      <c r="M222" s="3" t="s">
        <v>75</v>
      </c>
      <c r="N222" s="11"/>
      <c r="O222" s="3" t="str">
        <f t="shared" ca="1" si="3"/>
        <v>Tilgjengelig</v>
      </c>
      <c r="P222" s="3"/>
      <c r="Q222" s="3"/>
      <c r="R222" s="3"/>
      <c r="S222" s="3"/>
      <c r="T222" s="3"/>
      <c r="U222" s="3"/>
      <c r="V222" s="3"/>
    </row>
    <row r="223" spans="1:22" ht="45">
      <c r="A223" s="4" t="s">
        <v>825</v>
      </c>
      <c r="B223" s="4">
        <v>45356</v>
      </c>
      <c r="C223" s="3" t="s">
        <v>5591</v>
      </c>
      <c r="D223" s="3" t="s">
        <v>826</v>
      </c>
      <c r="E223" s="3" t="s">
        <v>25</v>
      </c>
      <c r="F223" s="3" t="s">
        <v>827</v>
      </c>
      <c r="G223" s="6" t="s">
        <v>828</v>
      </c>
      <c r="H223" s="3" t="s">
        <v>775</v>
      </c>
      <c r="I223" s="3" t="s">
        <v>318</v>
      </c>
      <c r="J223" s="3" t="s">
        <v>64</v>
      </c>
      <c r="K223" s="4">
        <v>45382</v>
      </c>
      <c r="L223" s="4">
        <v>45415</v>
      </c>
      <c r="M223" s="3" t="s">
        <v>75</v>
      </c>
      <c r="N223" s="11"/>
      <c r="O223" s="3" t="str">
        <f t="shared" ca="1" si="3"/>
        <v>Tilgjengelig</v>
      </c>
      <c r="P223" s="3" t="s">
        <v>891</v>
      </c>
      <c r="Q223" s="3"/>
      <c r="R223" s="3"/>
      <c r="S223" s="3"/>
      <c r="T223" s="3"/>
      <c r="U223" s="3"/>
      <c r="V223" s="89"/>
    </row>
    <row r="224" spans="1:22" ht="75">
      <c r="A224" s="4" t="s">
        <v>829</v>
      </c>
      <c r="B224" s="4">
        <v>45356</v>
      </c>
      <c r="C224" s="3"/>
      <c r="D224" s="3" t="s">
        <v>830</v>
      </c>
      <c r="E224" s="3" t="s">
        <v>25</v>
      </c>
      <c r="F224" s="3" t="s">
        <v>831</v>
      </c>
      <c r="G224" s="6" t="s">
        <v>832</v>
      </c>
      <c r="H224" s="3" t="s">
        <v>833</v>
      </c>
      <c r="I224" s="3" t="s">
        <v>834</v>
      </c>
      <c r="J224" s="3" t="s">
        <v>46</v>
      </c>
      <c r="K224" s="4">
        <v>45366</v>
      </c>
      <c r="L224" s="4">
        <v>45444</v>
      </c>
      <c r="M224" s="3" t="s">
        <v>75</v>
      </c>
      <c r="N224" s="11"/>
      <c r="O224" s="3" t="str">
        <f t="shared" ca="1" si="3"/>
        <v>Pågående mangel, med alternativer</v>
      </c>
      <c r="P224" s="3"/>
      <c r="Q224" s="3"/>
      <c r="R224" s="3"/>
      <c r="S224" s="3"/>
      <c r="T224" s="3"/>
      <c r="U224" s="88"/>
      <c r="V224" s="3"/>
    </row>
    <row r="225" spans="1:22" ht="75">
      <c r="A225" s="4" t="s">
        <v>835</v>
      </c>
      <c r="B225" s="4">
        <v>45356</v>
      </c>
      <c r="C225" s="3"/>
      <c r="D225" s="3" t="s">
        <v>830</v>
      </c>
      <c r="E225" s="3" t="s">
        <v>25</v>
      </c>
      <c r="F225" s="3" t="s">
        <v>836</v>
      </c>
      <c r="G225" s="6" t="s">
        <v>837</v>
      </c>
      <c r="H225" s="3" t="s">
        <v>833</v>
      </c>
      <c r="I225" s="3" t="s">
        <v>834</v>
      </c>
      <c r="J225" s="3" t="s">
        <v>46</v>
      </c>
      <c r="K225" s="4">
        <v>45366</v>
      </c>
      <c r="L225" s="4">
        <v>45444</v>
      </c>
      <c r="M225" s="3" t="s">
        <v>232</v>
      </c>
      <c r="N225" s="11"/>
      <c r="O225" s="3" t="str">
        <f t="shared" ca="1" si="3"/>
        <v>Pågående mangel, med alternativer</v>
      </c>
      <c r="P225" s="3"/>
      <c r="Q225" s="4">
        <v>45387</v>
      </c>
      <c r="R225" s="3"/>
      <c r="S225" s="4">
        <v>45474</v>
      </c>
      <c r="T225" s="3">
        <v>100</v>
      </c>
      <c r="U225" s="88" t="s">
        <v>401</v>
      </c>
      <c r="V225" s="107" t="s">
        <v>402</v>
      </c>
    </row>
    <row r="226" spans="1:22" ht="45">
      <c r="A226" s="4" t="s">
        <v>838</v>
      </c>
      <c r="B226" s="4">
        <v>45355</v>
      </c>
      <c r="C226" s="4">
        <v>45404</v>
      </c>
      <c r="D226" s="3" t="s">
        <v>839</v>
      </c>
      <c r="E226" s="3" t="s">
        <v>25</v>
      </c>
      <c r="F226" s="3" t="s">
        <v>840</v>
      </c>
      <c r="G226" s="6" t="s">
        <v>841</v>
      </c>
      <c r="H226" s="3" t="s">
        <v>230</v>
      </c>
      <c r="I226" s="3" t="s">
        <v>842</v>
      </c>
      <c r="J226" s="3" t="s">
        <v>30</v>
      </c>
      <c r="K226" s="4">
        <v>45359</v>
      </c>
      <c r="L226" s="4">
        <v>45400</v>
      </c>
      <c r="M226" s="3" t="s">
        <v>75</v>
      </c>
      <c r="N226" s="11"/>
      <c r="O226" s="3" t="str">
        <f t="shared" ca="1" si="3"/>
        <v>Tilgjengelig</v>
      </c>
      <c r="P226" s="3" t="s">
        <v>5454</v>
      </c>
      <c r="Q226" s="3"/>
      <c r="R226" s="3"/>
      <c r="S226" s="3"/>
      <c r="T226" s="3"/>
      <c r="U226" s="88"/>
      <c r="V226" s="3"/>
    </row>
    <row r="227" spans="1:22" ht="75">
      <c r="A227" s="4" t="s">
        <v>843</v>
      </c>
      <c r="B227" s="4">
        <v>45355</v>
      </c>
      <c r="C227" s="3" t="s">
        <v>5449</v>
      </c>
      <c r="D227" s="3" t="s">
        <v>845</v>
      </c>
      <c r="E227" s="3" t="s">
        <v>25</v>
      </c>
      <c r="F227" s="3" t="s">
        <v>846</v>
      </c>
      <c r="G227" s="6" t="s">
        <v>847</v>
      </c>
      <c r="H227" s="3" t="s">
        <v>848</v>
      </c>
      <c r="I227" s="3" t="s">
        <v>493</v>
      </c>
      <c r="J227" s="3" t="s">
        <v>39</v>
      </c>
      <c r="K227" s="4">
        <v>45397</v>
      </c>
      <c r="L227" s="4">
        <v>45464</v>
      </c>
      <c r="M227" s="3" t="s">
        <v>75</v>
      </c>
      <c r="N227" s="11"/>
      <c r="O227" s="3" t="str">
        <f t="shared" ca="1" si="3"/>
        <v>Pågående mangel, med alternativer</v>
      </c>
      <c r="P227" s="3" t="s">
        <v>5451</v>
      </c>
      <c r="Q227" s="3"/>
      <c r="R227" s="3"/>
      <c r="S227" s="3"/>
      <c r="T227" s="3"/>
      <c r="U227" s="88"/>
      <c r="V227" s="90"/>
    </row>
    <row r="228" spans="1:22" ht="45">
      <c r="A228" s="4" t="s">
        <v>850</v>
      </c>
      <c r="B228" s="4">
        <v>45352</v>
      </c>
      <c r="C228" s="3" t="s">
        <v>525</v>
      </c>
      <c r="D228" s="3" t="s">
        <v>851</v>
      </c>
      <c r="E228" s="3" t="s">
        <v>25</v>
      </c>
      <c r="F228" s="3" t="s">
        <v>852</v>
      </c>
      <c r="G228" s="6" t="s">
        <v>853</v>
      </c>
      <c r="H228" s="3" t="s">
        <v>854</v>
      </c>
      <c r="I228" s="3" t="s">
        <v>45</v>
      </c>
      <c r="J228" s="3" t="s">
        <v>46</v>
      </c>
      <c r="K228" s="4">
        <v>45355</v>
      </c>
      <c r="L228" s="4">
        <v>45394</v>
      </c>
      <c r="M228" s="3" t="s">
        <v>65</v>
      </c>
      <c r="N228" s="11"/>
      <c r="O228" s="3" t="str">
        <f t="shared" ca="1" si="3"/>
        <v>Tilgjengelig</v>
      </c>
      <c r="P228" s="3" t="s">
        <v>855</v>
      </c>
      <c r="Q228" s="3"/>
      <c r="R228" s="3"/>
      <c r="S228" s="3"/>
      <c r="T228" s="3"/>
      <c r="U228" s="3"/>
      <c r="V228" s="107"/>
    </row>
    <row r="229" spans="1:22" ht="45">
      <c r="A229" s="4" t="s">
        <v>856</v>
      </c>
      <c r="B229" s="4">
        <v>45352</v>
      </c>
      <c r="C229" s="3"/>
      <c r="D229" s="3" t="s">
        <v>857</v>
      </c>
      <c r="E229" s="3" t="s">
        <v>25</v>
      </c>
      <c r="F229" s="3" t="s">
        <v>858</v>
      </c>
      <c r="G229" s="6" t="s">
        <v>859</v>
      </c>
      <c r="H229" s="3" t="s">
        <v>860</v>
      </c>
      <c r="I229" s="3" t="s">
        <v>138</v>
      </c>
      <c r="J229" s="3" t="s">
        <v>30</v>
      </c>
      <c r="K229" s="4">
        <v>45322</v>
      </c>
      <c r="L229" s="4">
        <v>45474</v>
      </c>
      <c r="M229" s="3" t="s">
        <v>75</v>
      </c>
      <c r="N229" s="11"/>
      <c r="O229" s="3" t="str">
        <f t="shared" ca="1" si="3"/>
        <v>Pågående mangel, med alternativer</v>
      </c>
      <c r="P229" s="3"/>
      <c r="Q229" s="3"/>
      <c r="R229" s="3"/>
      <c r="S229" s="3"/>
      <c r="T229" s="3"/>
      <c r="U229" s="88"/>
      <c r="V229" s="3"/>
    </row>
    <row r="230" spans="1:22" ht="45">
      <c r="A230" s="4" t="s">
        <v>861</v>
      </c>
      <c r="B230" s="4">
        <v>45352</v>
      </c>
      <c r="C230" s="3"/>
      <c r="D230" s="3" t="s">
        <v>862</v>
      </c>
      <c r="E230" s="3" t="s">
        <v>25</v>
      </c>
      <c r="F230" s="3" t="s">
        <v>863</v>
      </c>
      <c r="G230" s="6" t="s">
        <v>864</v>
      </c>
      <c r="H230" s="3" t="s">
        <v>865</v>
      </c>
      <c r="I230" s="3" t="s">
        <v>74</v>
      </c>
      <c r="J230" s="3" t="s">
        <v>39</v>
      </c>
      <c r="K230" s="4">
        <v>45355</v>
      </c>
      <c r="L230" s="4">
        <v>45408</v>
      </c>
      <c r="M230" s="3" t="s">
        <v>65</v>
      </c>
      <c r="N230" s="11"/>
      <c r="O230" s="3" t="str">
        <f t="shared" ca="1" si="3"/>
        <v>Tilgjengelig</v>
      </c>
      <c r="P230" s="3"/>
      <c r="Q230" s="3"/>
      <c r="R230" s="3"/>
      <c r="S230" s="3"/>
      <c r="T230" s="3"/>
      <c r="U230" s="3"/>
      <c r="V230" s="90"/>
    </row>
    <row r="231" spans="1:22" ht="60">
      <c r="A231" s="4" t="s">
        <v>866</v>
      </c>
      <c r="B231" s="4">
        <v>45351</v>
      </c>
      <c r="C231" s="4">
        <v>45415</v>
      </c>
      <c r="D231" s="3" t="s">
        <v>867</v>
      </c>
      <c r="E231" s="3" t="s">
        <v>25</v>
      </c>
      <c r="F231" s="3" t="s">
        <v>868</v>
      </c>
      <c r="G231" s="6" t="s">
        <v>869</v>
      </c>
      <c r="H231" s="3" t="s">
        <v>870</v>
      </c>
      <c r="I231" s="3" t="s">
        <v>871</v>
      </c>
      <c r="J231" s="3" t="s">
        <v>39</v>
      </c>
      <c r="K231" s="4">
        <v>45351</v>
      </c>
      <c r="L231" s="4">
        <v>45446</v>
      </c>
      <c r="M231" s="3" t="s">
        <v>31</v>
      </c>
      <c r="N231" s="11"/>
      <c r="O231" s="3" t="str">
        <f t="shared" ca="1" si="3"/>
        <v>Pågående mangel, med alternativer</v>
      </c>
      <c r="P231" s="3" t="s">
        <v>445</v>
      </c>
      <c r="Q231" s="3"/>
      <c r="R231" s="3"/>
      <c r="S231" s="3"/>
      <c r="T231" s="3"/>
      <c r="U231" s="3"/>
      <c r="V231" s="3"/>
    </row>
    <row r="232" spans="1:22" ht="60">
      <c r="A232" s="4" t="s">
        <v>872</v>
      </c>
      <c r="B232" s="4">
        <v>45351</v>
      </c>
      <c r="C232" s="3" t="s">
        <v>873</v>
      </c>
      <c r="D232" s="3" t="s">
        <v>257</v>
      </c>
      <c r="E232" s="3" t="s">
        <v>25</v>
      </c>
      <c r="F232" s="3" t="s">
        <v>874</v>
      </c>
      <c r="G232" s="6" t="s">
        <v>875</v>
      </c>
      <c r="H232" s="3" t="s">
        <v>260</v>
      </c>
      <c r="I232" s="3" t="s">
        <v>261</v>
      </c>
      <c r="J232" s="3" t="s">
        <v>30</v>
      </c>
      <c r="K232" s="4">
        <v>45369</v>
      </c>
      <c r="L232" s="4">
        <v>45449</v>
      </c>
      <c r="M232" s="3" t="s">
        <v>75</v>
      </c>
      <c r="N232" s="11"/>
      <c r="O232" s="3" t="str">
        <f t="shared" ca="1" si="3"/>
        <v>Pågående mangel, med alternativer</v>
      </c>
      <c r="P232" s="3" t="s">
        <v>849</v>
      </c>
      <c r="Q232" s="3"/>
      <c r="R232" s="3"/>
      <c r="S232" s="3"/>
      <c r="T232" s="3"/>
      <c r="U232" s="3"/>
      <c r="V232" s="89"/>
    </row>
    <row r="233" spans="1:22" ht="45">
      <c r="A233" s="4" t="s">
        <v>876</v>
      </c>
      <c r="B233" s="4">
        <v>45351</v>
      </c>
      <c r="C233" s="3" t="s">
        <v>5532</v>
      </c>
      <c r="D233" s="3" t="s">
        <v>877</v>
      </c>
      <c r="E233" s="3" t="s">
        <v>25</v>
      </c>
      <c r="F233" s="3" t="s">
        <v>878</v>
      </c>
      <c r="G233" s="6" t="s">
        <v>879</v>
      </c>
      <c r="H233" s="3" t="s">
        <v>880</v>
      </c>
      <c r="I233" s="3" t="s">
        <v>587</v>
      </c>
      <c r="J233" s="3" t="s">
        <v>46</v>
      </c>
      <c r="K233" s="4">
        <v>45369</v>
      </c>
      <c r="L233" s="4">
        <v>45600</v>
      </c>
      <c r="M233" s="3" t="s">
        <v>31</v>
      </c>
      <c r="N233" s="11"/>
      <c r="O233" s="3" t="str">
        <f t="shared" ca="1" si="3"/>
        <v>Pågående mangel, med alternativer</v>
      </c>
      <c r="P233" s="3" t="s">
        <v>5534</v>
      </c>
      <c r="Q233" s="4">
        <v>45426</v>
      </c>
      <c r="R233" s="3"/>
      <c r="S233" s="4">
        <v>45627</v>
      </c>
      <c r="T233" s="3">
        <v>1300</v>
      </c>
      <c r="U233" s="88" t="s">
        <v>3545</v>
      </c>
      <c r="V233" s="89" t="s">
        <v>402</v>
      </c>
    </row>
    <row r="234" spans="1:22" ht="60">
      <c r="A234" s="4" t="s">
        <v>881</v>
      </c>
      <c r="B234" s="4">
        <v>45351</v>
      </c>
      <c r="C234" s="3"/>
      <c r="D234" s="3" t="s">
        <v>882</v>
      </c>
      <c r="E234" s="3" t="s">
        <v>25</v>
      </c>
      <c r="F234" s="3" t="s">
        <v>883</v>
      </c>
      <c r="G234" s="6" t="s">
        <v>884</v>
      </c>
      <c r="H234" s="3" t="s">
        <v>885</v>
      </c>
      <c r="I234" s="3" t="s">
        <v>886</v>
      </c>
      <c r="J234" s="3" t="s">
        <v>39</v>
      </c>
      <c r="K234" s="4">
        <v>45212</v>
      </c>
      <c r="L234" s="4">
        <v>45366</v>
      </c>
      <c r="M234" s="3" t="s">
        <v>31</v>
      </c>
      <c r="N234" s="11"/>
      <c r="O234" s="3" t="str">
        <f t="shared" ca="1" si="3"/>
        <v>Tilgjengelig</v>
      </c>
      <c r="P234" s="3"/>
      <c r="Q234" s="3"/>
      <c r="R234" s="3"/>
      <c r="S234" s="3"/>
      <c r="T234" s="3"/>
      <c r="U234" s="88"/>
      <c r="V234" s="3"/>
    </row>
    <row r="235" spans="1:22" ht="75">
      <c r="A235" s="4" t="s">
        <v>887</v>
      </c>
      <c r="B235" s="4">
        <v>45351</v>
      </c>
      <c r="C235" s="3" t="s">
        <v>5614</v>
      </c>
      <c r="D235" s="3" t="s">
        <v>309</v>
      </c>
      <c r="E235" s="3" t="s">
        <v>25</v>
      </c>
      <c r="F235" s="3" t="s">
        <v>888</v>
      </c>
      <c r="G235" s="6" t="s">
        <v>889</v>
      </c>
      <c r="H235" s="3" t="s">
        <v>312</v>
      </c>
      <c r="I235" s="3" t="s">
        <v>261</v>
      </c>
      <c r="J235" s="3" t="s">
        <v>39</v>
      </c>
      <c r="K235" s="4">
        <v>45355</v>
      </c>
      <c r="L235" s="4">
        <v>45419</v>
      </c>
      <c r="M235" s="3" t="s">
        <v>232</v>
      </c>
      <c r="N235" s="2" t="s">
        <v>890</v>
      </c>
      <c r="O235" s="3" t="str">
        <f t="shared" ca="1" si="3"/>
        <v>Tilgjengelig</v>
      </c>
      <c r="P235" s="3" t="s">
        <v>5616</v>
      </c>
      <c r="Q235" s="4">
        <v>45366</v>
      </c>
      <c r="R235" s="3"/>
      <c r="S235" s="4">
        <v>45458</v>
      </c>
      <c r="T235" s="3"/>
      <c r="U235" s="3" t="s">
        <v>243</v>
      </c>
      <c r="V235" s="90" t="s">
        <v>234</v>
      </c>
    </row>
    <row r="236" spans="1:22" ht="75">
      <c r="A236" s="4" t="s">
        <v>892</v>
      </c>
      <c r="B236" s="4">
        <v>45351</v>
      </c>
      <c r="C236" s="3"/>
      <c r="D236" s="3" t="s">
        <v>893</v>
      </c>
      <c r="E236" s="3" t="s">
        <v>25</v>
      </c>
      <c r="F236" s="3" t="s">
        <v>894</v>
      </c>
      <c r="G236" s="6" t="s">
        <v>895</v>
      </c>
      <c r="H236" s="3" t="s">
        <v>896</v>
      </c>
      <c r="I236" s="3" t="s">
        <v>897</v>
      </c>
      <c r="J236" s="3" t="s">
        <v>39</v>
      </c>
      <c r="K236" s="4">
        <v>45351</v>
      </c>
      <c r="L236" s="4">
        <v>45443</v>
      </c>
      <c r="M236" s="3" t="s">
        <v>75</v>
      </c>
      <c r="N236" s="11"/>
      <c r="O236" s="3" t="str">
        <f t="shared" ca="1" si="3"/>
        <v>Pågående mangel, med alternativer</v>
      </c>
      <c r="P236" s="3"/>
      <c r="Q236" s="3"/>
      <c r="R236" s="3"/>
      <c r="S236" s="3"/>
      <c r="T236" s="3"/>
      <c r="U236" s="3"/>
      <c r="V236" s="89"/>
    </row>
    <row r="237" spans="1:22" ht="45">
      <c r="A237" s="4" t="s">
        <v>898</v>
      </c>
      <c r="B237" s="4">
        <v>45351</v>
      </c>
      <c r="C237" s="3"/>
      <c r="D237" s="3" t="s">
        <v>899</v>
      </c>
      <c r="E237" s="3" t="s">
        <v>25</v>
      </c>
      <c r="F237" s="3" t="s">
        <v>900</v>
      </c>
      <c r="G237" s="6" t="s">
        <v>901</v>
      </c>
      <c r="H237" s="3" t="s">
        <v>902</v>
      </c>
      <c r="I237" s="3" t="s">
        <v>324</v>
      </c>
      <c r="J237" s="3" t="s">
        <v>92</v>
      </c>
      <c r="K237" s="4">
        <v>45350</v>
      </c>
      <c r="L237" s="4">
        <v>45378</v>
      </c>
      <c r="M237" s="3" t="s">
        <v>75</v>
      </c>
      <c r="N237" s="11"/>
      <c r="O237" s="3" t="str">
        <f t="shared" ca="1" si="3"/>
        <v>Tilgjengelig</v>
      </c>
      <c r="P237" s="3"/>
      <c r="Q237" s="3"/>
      <c r="R237" s="3"/>
      <c r="S237" s="3"/>
      <c r="T237" s="3"/>
      <c r="U237" s="88"/>
      <c r="V237" s="3"/>
    </row>
    <row r="238" spans="1:22" ht="45">
      <c r="A238" s="4" t="s">
        <v>903</v>
      </c>
      <c r="B238" s="4">
        <v>45351</v>
      </c>
      <c r="C238" s="3"/>
      <c r="D238" s="3" t="s">
        <v>904</v>
      </c>
      <c r="E238" s="3" t="s">
        <v>25</v>
      </c>
      <c r="F238" s="3" t="s">
        <v>905</v>
      </c>
      <c r="G238" s="6" t="s">
        <v>906</v>
      </c>
      <c r="H238" s="3" t="s">
        <v>907</v>
      </c>
      <c r="I238" s="3" t="s">
        <v>138</v>
      </c>
      <c r="J238" s="3" t="s">
        <v>92</v>
      </c>
      <c r="K238" s="4">
        <v>45347</v>
      </c>
      <c r="L238" s="4">
        <v>45474</v>
      </c>
      <c r="M238" s="3" t="s">
        <v>75</v>
      </c>
      <c r="N238" s="11"/>
      <c r="O238" s="3" t="str">
        <f t="shared" ca="1" si="3"/>
        <v>Pågående mangel, med alternativer</v>
      </c>
      <c r="P238" s="3"/>
      <c r="Q238" s="3"/>
      <c r="R238" s="3"/>
      <c r="S238" s="3"/>
      <c r="T238" s="3"/>
      <c r="U238" s="3"/>
      <c r="V238" s="107"/>
    </row>
    <row r="239" spans="1:22" ht="60">
      <c r="A239" s="4" t="s">
        <v>908</v>
      </c>
      <c r="B239" s="4">
        <v>45351</v>
      </c>
      <c r="C239" s="3"/>
      <c r="D239" s="3" t="s">
        <v>904</v>
      </c>
      <c r="E239" s="3" t="s">
        <v>25</v>
      </c>
      <c r="F239" s="3" t="s">
        <v>909</v>
      </c>
      <c r="G239" s="6" t="s">
        <v>910</v>
      </c>
      <c r="H239" s="3" t="s">
        <v>907</v>
      </c>
      <c r="I239" s="3" t="s">
        <v>138</v>
      </c>
      <c r="J239" s="3" t="s">
        <v>92</v>
      </c>
      <c r="K239" s="4">
        <v>45347</v>
      </c>
      <c r="L239" s="4">
        <v>45505</v>
      </c>
      <c r="M239" s="3" t="s">
        <v>232</v>
      </c>
      <c r="N239" s="2" t="s">
        <v>911</v>
      </c>
      <c r="O239" s="3" t="str">
        <f t="shared" ca="1" si="3"/>
        <v>Pågående mangel, med alternativer</v>
      </c>
      <c r="P239" s="3"/>
      <c r="Q239" s="4">
        <v>45352</v>
      </c>
      <c r="R239" s="3"/>
      <c r="S239" s="4">
        <v>45536</v>
      </c>
      <c r="T239" s="3"/>
      <c r="U239" s="88" t="s">
        <v>233</v>
      </c>
      <c r="V239" s="3" t="s">
        <v>523</v>
      </c>
    </row>
    <row r="240" spans="1:22" ht="45">
      <c r="A240" s="4" t="s">
        <v>912</v>
      </c>
      <c r="B240" s="4">
        <v>45351</v>
      </c>
      <c r="C240" s="4">
        <v>45419</v>
      </c>
      <c r="D240" s="3" t="s">
        <v>913</v>
      </c>
      <c r="E240" s="3" t="s">
        <v>25</v>
      </c>
      <c r="F240" s="3" t="s">
        <v>914</v>
      </c>
      <c r="G240" s="6" t="s">
        <v>915</v>
      </c>
      <c r="H240" s="3" t="s">
        <v>916</v>
      </c>
      <c r="I240" s="3" t="s">
        <v>261</v>
      </c>
      <c r="J240" s="3" t="s">
        <v>39</v>
      </c>
      <c r="K240" s="4">
        <v>45362</v>
      </c>
      <c r="L240" s="4">
        <v>45478</v>
      </c>
      <c r="M240" s="3" t="s">
        <v>232</v>
      </c>
      <c r="N240" s="11"/>
      <c r="O240" s="3" t="str">
        <f t="shared" ca="1" si="3"/>
        <v>Pågående mangel, med alternativer</v>
      </c>
      <c r="P240" s="3" t="s">
        <v>5627</v>
      </c>
      <c r="Q240" s="4">
        <v>45393</v>
      </c>
      <c r="R240" s="3"/>
      <c r="S240" s="4">
        <v>45458</v>
      </c>
      <c r="T240" s="3"/>
      <c r="U240" s="88" t="s">
        <v>243</v>
      </c>
      <c r="V240" s="90" t="s">
        <v>234</v>
      </c>
    </row>
    <row r="241" spans="1:22" ht="45">
      <c r="A241" s="4" t="s">
        <v>917</v>
      </c>
      <c r="B241" s="4">
        <v>45351</v>
      </c>
      <c r="C241" s="3" t="s">
        <v>5730</v>
      </c>
      <c r="D241" s="3" t="s">
        <v>918</v>
      </c>
      <c r="E241" s="3" t="s">
        <v>25</v>
      </c>
      <c r="F241" s="3" t="s">
        <v>919</v>
      </c>
      <c r="G241" s="6" t="s">
        <v>920</v>
      </c>
      <c r="H241" s="3" t="s">
        <v>921</v>
      </c>
      <c r="I241" s="3" t="s">
        <v>922</v>
      </c>
      <c r="J241" s="3" t="s">
        <v>39</v>
      </c>
      <c r="K241" s="4">
        <v>45351</v>
      </c>
      <c r="L241" s="4">
        <v>45387</v>
      </c>
      <c r="M241" s="3" t="s">
        <v>75</v>
      </c>
      <c r="N241" s="11"/>
      <c r="O241" s="3" t="str">
        <f t="shared" ca="1" si="3"/>
        <v>Tilgjengelig</v>
      </c>
      <c r="P241" s="3" t="s">
        <v>5716</v>
      </c>
      <c r="Q241" s="3"/>
      <c r="R241" s="3"/>
      <c r="S241" s="3"/>
      <c r="T241" s="3"/>
      <c r="U241" s="3"/>
      <c r="V241" s="90"/>
    </row>
    <row r="242" spans="1:22" ht="45">
      <c r="A242" s="4" t="s">
        <v>923</v>
      </c>
      <c r="B242" s="4">
        <v>45350</v>
      </c>
      <c r="C242" s="3" t="s">
        <v>924</v>
      </c>
      <c r="D242" s="3" t="s">
        <v>786</v>
      </c>
      <c r="E242" s="3" t="s">
        <v>25</v>
      </c>
      <c r="F242" s="3" t="s">
        <v>925</v>
      </c>
      <c r="G242" s="6" t="s">
        <v>926</v>
      </c>
      <c r="H242" s="3" t="s">
        <v>789</v>
      </c>
      <c r="I242" s="3" t="s">
        <v>117</v>
      </c>
      <c r="J242" s="3" t="s">
        <v>46</v>
      </c>
      <c r="K242" s="4">
        <v>45350</v>
      </c>
      <c r="L242" s="4">
        <v>45689</v>
      </c>
      <c r="M242" s="3" t="s">
        <v>31</v>
      </c>
      <c r="N242" s="11"/>
      <c r="O242" s="3" t="str">
        <f t="shared" ca="1" si="3"/>
        <v>Pågående mangel, med alternativer</v>
      </c>
      <c r="P242" s="3" t="s">
        <v>927</v>
      </c>
      <c r="Q242" s="3"/>
      <c r="R242" s="3"/>
      <c r="S242" s="3"/>
      <c r="T242" s="3"/>
      <c r="U242" s="3"/>
      <c r="V242" s="3"/>
    </row>
    <row r="243" spans="1:22" ht="45">
      <c r="A243" s="4" t="s">
        <v>928</v>
      </c>
      <c r="B243" s="4">
        <v>45350</v>
      </c>
      <c r="C243" s="3"/>
      <c r="D243" s="3" t="s">
        <v>929</v>
      </c>
      <c r="E243" s="3" t="s">
        <v>25</v>
      </c>
      <c r="F243" s="3" t="s">
        <v>930</v>
      </c>
      <c r="G243" s="6" t="s">
        <v>931</v>
      </c>
      <c r="H243" s="3" t="s">
        <v>932</v>
      </c>
      <c r="I243" s="3" t="s">
        <v>933</v>
      </c>
      <c r="J243" s="3" t="s">
        <v>30</v>
      </c>
      <c r="K243" s="4">
        <v>45222</v>
      </c>
      <c r="L243" s="4">
        <v>45378</v>
      </c>
      <c r="M243" s="3" t="s">
        <v>31</v>
      </c>
      <c r="N243" s="11"/>
      <c r="O243" s="3" t="str">
        <f t="shared" ca="1" si="3"/>
        <v>Tilgjengelig</v>
      </c>
      <c r="P243" s="3"/>
      <c r="Q243" s="3"/>
      <c r="R243" s="3"/>
      <c r="S243" s="3"/>
      <c r="T243" s="3"/>
      <c r="U243" s="3"/>
      <c r="V243" s="3"/>
    </row>
    <row r="244" spans="1:22" ht="75">
      <c r="A244" s="4" t="s">
        <v>934</v>
      </c>
      <c r="B244" s="4">
        <v>45349</v>
      </c>
      <c r="C244" s="3" t="s">
        <v>5700</v>
      </c>
      <c r="D244" s="3" t="s">
        <v>935</v>
      </c>
      <c r="E244" s="3" t="s">
        <v>25</v>
      </c>
      <c r="F244" s="3" t="s">
        <v>936</v>
      </c>
      <c r="G244" s="6" t="s">
        <v>937</v>
      </c>
      <c r="H244" s="3" t="s">
        <v>938</v>
      </c>
      <c r="I244" s="3" t="s">
        <v>45</v>
      </c>
      <c r="J244" s="3" t="s">
        <v>513</v>
      </c>
      <c r="K244" s="4">
        <v>45355</v>
      </c>
      <c r="L244" s="4">
        <v>45457</v>
      </c>
      <c r="M244" s="3" t="s">
        <v>75</v>
      </c>
      <c r="N244" s="11"/>
      <c r="O244" s="3" t="str">
        <f t="shared" ca="1" si="3"/>
        <v>Pågående mangel, med alternativer</v>
      </c>
      <c r="P244" s="3" t="s">
        <v>5717</v>
      </c>
      <c r="Q244" s="3"/>
      <c r="R244" s="3"/>
      <c r="S244" s="3"/>
      <c r="T244" s="3"/>
      <c r="U244" s="3"/>
      <c r="V244" s="3"/>
    </row>
    <row r="245" spans="1:22" ht="45">
      <c r="A245" s="4" t="s">
        <v>939</v>
      </c>
      <c r="B245" s="4">
        <v>45349</v>
      </c>
      <c r="C245" s="3"/>
      <c r="D245" s="3" t="s">
        <v>134</v>
      </c>
      <c r="E245" s="3" t="s">
        <v>25</v>
      </c>
      <c r="F245" s="3" t="s">
        <v>135</v>
      </c>
      <c r="G245" s="6" t="s">
        <v>136</v>
      </c>
      <c r="H245" s="3" t="s">
        <v>137</v>
      </c>
      <c r="I245" s="3" t="s">
        <v>138</v>
      </c>
      <c r="J245" s="3" t="s">
        <v>64</v>
      </c>
      <c r="K245" s="4">
        <v>45349</v>
      </c>
      <c r="L245" s="4">
        <v>45383</v>
      </c>
      <c r="M245" s="3" t="s">
        <v>31</v>
      </c>
      <c r="N245" s="11"/>
      <c r="O245" s="3" t="str">
        <f t="shared" ca="1" si="3"/>
        <v>Tilgjengelig</v>
      </c>
      <c r="P245" s="3"/>
      <c r="Q245" s="3"/>
      <c r="R245" s="3"/>
      <c r="S245" s="3"/>
      <c r="T245" s="3"/>
      <c r="U245" s="3"/>
      <c r="V245" s="3"/>
    </row>
    <row r="246" spans="1:22" ht="60">
      <c r="A246" s="4" t="s">
        <v>940</v>
      </c>
      <c r="B246" s="4">
        <v>45349</v>
      </c>
      <c r="C246" s="3"/>
      <c r="D246" s="3" t="s">
        <v>503</v>
      </c>
      <c r="E246" s="3" t="s">
        <v>25</v>
      </c>
      <c r="F246" s="3" t="s">
        <v>941</v>
      </c>
      <c r="G246" s="6">
        <v>106011</v>
      </c>
      <c r="H246" s="3" t="s">
        <v>506</v>
      </c>
      <c r="I246" s="3" t="s">
        <v>507</v>
      </c>
      <c r="J246" s="3" t="s">
        <v>307</v>
      </c>
      <c r="K246" s="4">
        <v>45412</v>
      </c>
      <c r="L246" s="4">
        <v>45412</v>
      </c>
      <c r="M246" s="3" t="s">
        <v>75</v>
      </c>
      <c r="N246" s="11"/>
      <c r="O246" s="3" t="str">
        <f t="shared" ca="1" si="3"/>
        <v>Tilgjengelig</v>
      </c>
      <c r="P246" s="3"/>
      <c r="Q246" s="3"/>
      <c r="R246" s="3"/>
      <c r="S246" s="3"/>
      <c r="T246" s="3"/>
      <c r="U246" s="3"/>
      <c r="V246" s="89"/>
    </row>
    <row r="247" spans="1:22" ht="45">
      <c r="A247" s="4" t="s">
        <v>942</v>
      </c>
      <c r="B247" s="4">
        <v>45349</v>
      </c>
      <c r="C247" s="3" t="s">
        <v>638</v>
      </c>
      <c r="D247" s="3" t="s">
        <v>943</v>
      </c>
      <c r="E247" s="3" t="s">
        <v>25</v>
      </c>
      <c r="F247" s="3" t="s">
        <v>944</v>
      </c>
      <c r="G247" s="6" t="s">
        <v>945</v>
      </c>
      <c r="H247" s="3" t="s">
        <v>946</v>
      </c>
      <c r="I247" s="3" t="s">
        <v>408</v>
      </c>
      <c r="J247" s="3" t="s">
        <v>39</v>
      </c>
      <c r="K247" s="4">
        <v>45432</v>
      </c>
      <c r="L247" s="4">
        <v>45474</v>
      </c>
      <c r="M247" s="3" t="s">
        <v>75</v>
      </c>
      <c r="N247" s="11"/>
      <c r="O247" s="3" t="str">
        <f t="shared" ca="1" si="3"/>
        <v>Tilgjengelig</v>
      </c>
      <c r="P247" s="3" t="s">
        <v>947</v>
      </c>
      <c r="Q247" s="3"/>
      <c r="R247" s="3"/>
      <c r="S247" s="3"/>
      <c r="T247" s="3"/>
      <c r="U247" s="88"/>
      <c r="V247" s="89"/>
    </row>
    <row r="248" spans="1:22" ht="45">
      <c r="A248" s="4" t="s">
        <v>948</v>
      </c>
      <c r="B248" s="4">
        <v>45349</v>
      </c>
      <c r="C248" s="3"/>
      <c r="D248" s="3" t="s">
        <v>949</v>
      </c>
      <c r="E248" s="3" t="s">
        <v>25</v>
      </c>
      <c r="F248" s="3" t="s">
        <v>950</v>
      </c>
      <c r="G248" s="6" t="s">
        <v>951</v>
      </c>
      <c r="H248" s="3" t="s">
        <v>952</v>
      </c>
      <c r="I248" s="3" t="s">
        <v>138</v>
      </c>
      <c r="J248" s="3" t="s">
        <v>64</v>
      </c>
      <c r="K248" s="4">
        <v>45349</v>
      </c>
      <c r="L248" s="4">
        <v>45413</v>
      </c>
      <c r="M248" s="3" t="s">
        <v>31</v>
      </c>
      <c r="N248" s="11"/>
      <c r="O248" s="3" t="str">
        <f t="shared" ca="1" si="3"/>
        <v>Tilgjengelig</v>
      </c>
      <c r="P248" s="3"/>
      <c r="Q248" s="3"/>
      <c r="R248" s="3"/>
      <c r="S248" s="3"/>
      <c r="T248" s="3"/>
      <c r="U248" s="88"/>
      <c r="V248" s="3"/>
    </row>
    <row r="249" spans="1:22" ht="45">
      <c r="A249" s="4" t="s">
        <v>953</v>
      </c>
      <c r="B249" s="4">
        <v>45349</v>
      </c>
      <c r="C249" s="3"/>
      <c r="D249" s="3" t="s">
        <v>949</v>
      </c>
      <c r="E249" s="3" t="s">
        <v>25</v>
      </c>
      <c r="F249" s="3" t="s">
        <v>954</v>
      </c>
      <c r="G249" s="6" t="s">
        <v>955</v>
      </c>
      <c r="H249" s="3" t="s">
        <v>952</v>
      </c>
      <c r="I249" s="3" t="s">
        <v>138</v>
      </c>
      <c r="J249" s="3" t="s">
        <v>92</v>
      </c>
      <c r="K249" s="4">
        <v>45349</v>
      </c>
      <c r="L249" s="4">
        <v>45474</v>
      </c>
      <c r="M249" s="3" t="s">
        <v>31</v>
      </c>
      <c r="N249" s="11"/>
      <c r="O249" s="3" t="str">
        <f t="shared" ca="1" si="3"/>
        <v>Pågående mangel, med alternativer</v>
      </c>
      <c r="P249" s="3"/>
      <c r="Q249" s="3"/>
      <c r="R249" s="3"/>
      <c r="S249" s="3"/>
      <c r="T249" s="3"/>
      <c r="U249" s="88"/>
      <c r="V249" s="90"/>
    </row>
    <row r="250" spans="1:22" ht="45">
      <c r="A250" s="4" t="s">
        <v>956</v>
      </c>
      <c r="B250" s="4">
        <v>45349</v>
      </c>
      <c r="C250" s="3"/>
      <c r="D250" s="3" t="s">
        <v>957</v>
      </c>
      <c r="E250" s="3" t="s">
        <v>25</v>
      </c>
      <c r="F250" s="3" t="s">
        <v>958</v>
      </c>
      <c r="G250" s="6" t="s">
        <v>959</v>
      </c>
      <c r="H250" s="3" t="s">
        <v>960</v>
      </c>
      <c r="I250" s="3" t="s">
        <v>507</v>
      </c>
      <c r="J250" s="3" t="s">
        <v>307</v>
      </c>
      <c r="K250" s="4">
        <v>45412</v>
      </c>
      <c r="L250" s="4">
        <v>45412</v>
      </c>
      <c r="M250" s="3" t="s">
        <v>75</v>
      </c>
      <c r="N250" s="11"/>
      <c r="O250" s="3" t="str">
        <f t="shared" ca="1" si="3"/>
        <v>Tilgjengelig</v>
      </c>
      <c r="P250" s="3"/>
      <c r="Q250" s="3"/>
      <c r="R250" s="3"/>
      <c r="S250" s="3"/>
      <c r="T250" s="3"/>
      <c r="U250" s="88"/>
      <c r="V250" s="90"/>
    </row>
    <row r="251" spans="1:22" ht="120">
      <c r="A251" s="4" t="s">
        <v>961</v>
      </c>
      <c r="B251" s="4">
        <v>45349</v>
      </c>
      <c r="C251" s="3" t="s">
        <v>5663</v>
      </c>
      <c r="D251" s="3" t="s">
        <v>583</v>
      </c>
      <c r="E251" s="3" t="s">
        <v>25</v>
      </c>
      <c r="F251" s="3" t="s">
        <v>962</v>
      </c>
      <c r="G251" s="6" t="s">
        <v>963</v>
      </c>
      <c r="H251" s="3" t="s">
        <v>586</v>
      </c>
      <c r="I251" s="3" t="s">
        <v>587</v>
      </c>
      <c r="J251" s="3" t="s">
        <v>46</v>
      </c>
      <c r="K251" s="4">
        <v>45351</v>
      </c>
      <c r="L251" s="4">
        <v>45447</v>
      </c>
      <c r="M251" s="3" t="s">
        <v>232</v>
      </c>
      <c r="N251" s="11"/>
      <c r="O251" s="3" t="str">
        <f t="shared" ca="1" si="3"/>
        <v>Pågående mangel, med alternativer</v>
      </c>
      <c r="P251" s="3" t="s">
        <v>5664</v>
      </c>
      <c r="Q251" s="4">
        <v>45411</v>
      </c>
      <c r="R251" s="3"/>
      <c r="S251" s="4" t="s">
        <v>5632</v>
      </c>
      <c r="T251" s="3" t="s">
        <v>5630</v>
      </c>
      <c r="U251" s="3" t="s">
        <v>5631</v>
      </c>
      <c r="V251" s="107" t="s">
        <v>402</v>
      </c>
    </row>
    <row r="252" spans="1:22" ht="60">
      <c r="A252" s="4" t="s">
        <v>964</v>
      </c>
      <c r="B252" s="4">
        <v>45349</v>
      </c>
      <c r="C252" s="3"/>
      <c r="D252" s="3" t="s">
        <v>965</v>
      </c>
      <c r="E252" s="3" t="s">
        <v>25</v>
      </c>
      <c r="F252" s="3" t="s">
        <v>966</v>
      </c>
      <c r="G252" s="6" t="s">
        <v>967</v>
      </c>
      <c r="H252" s="3" t="s">
        <v>968</v>
      </c>
      <c r="I252" s="3" t="s">
        <v>969</v>
      </c>
      <c r="J252" s="3" t="s">
        <v>46</v>
      </c>
      <c r="K252" s="4">
        <v>45349</v>
      </c>
      <c r="L252" s="4">
        <v>45401</v>
      </c>
      <c r="M252" s="3" t="s">
        <v>31</v>
      </c>
      <c r="N252" s="11"/>
      <c r="O252" s="3" t="str">
        <f t="shared" ca="1" si="3"/>
        <v>Tilgjengelig</v>
      </c>
      <c r="P252" s="3"/>
      <c r="Q252" s="3"/>
      <c r="R252" s="3"/>
      <c r="S252" s="3"/>
      <c r="T252" s="3"/>
      <c r="U252" s="88"/>
      <c r="V252" s="3"/>
    </row>
    <row r="253" spans="1:22" ht="60">
      <c r="A253" s="4" t="s">
        <v>970</v>
      </c>
      <c r="B253" s="4">
        <v>45349</v>
      </c>
      <c r="C253" s="3"/>
      <c r="D253" s="3" t="s">
        <v>965</v>
      </c>
      <c r="E253" s="3" t="s">
        <v>25</v>
      </c>
      <c r="F253" s="3" t="s">
        <v>971</v>
      </c>
      <c r="G253" s="6" t="s">
        <v>972</v>
      </c>
      <c r="H253" s="3" t="s">
        <v>973</v>
      </c>
      <c r="I253" s="3" t="s">
        <v>969</v>
      </c>
      <c r="J253" s="3" t="s">
        <v>46</v>
      </c>
      <c r="K253" s="4">
        <v>45349</v>
      </c>
      <c r="L253" s="4">
        <v>45394</v>
      </c>
      <c r="M253" s="3" t="s">
        <v>31</v>
      </c>
      <c r="N253" s="11"/>
      <c r="O253" s="3" t="str">
        <f t="shared" ca="1" si="3"/>
        <v>Tilgjengelig</v>
      </c>
      <c r="P253" s="3"/>
      <c r="Q253" s="3"/>
      <c r="R253" s="3"/>
      <c r="S253" s="3"/>
      <c r="T253" s="3"/>
      <c r="U253" s="3"/>
      <c r="V253" s="90"/>
    </row>
    <row r="254" spans="1:22" ht="45">
      <c r="A254" s="4" t="s">
        <v>974</v>
      </c>
      <c r="B254" s="4">
        <v>45349</v>
      </c>
      <c r="C254" s="3" t="s">
        <v>975</v>
      </c>
      <c r="D254" s="3" t="s">
        <v>976</v>
      </c>
      <c r="E254" s="3" t="s">
        <v>25</v>
      </c>
      <c r="F254" s="3" t="s">
        <v>977</v>
      </c>
      <c r="G254" s="6" t="s">
        <v>978</v>
      </c>
      <c r="H254" s="3" t="s">
        <v>979</v>
      </c>
      <c r="I254" s="3" t="s">
        <v>451</v>
      </c>
      <c r="J254" s="3" t="s">
        <v>39</v>
      </c>
      <c r="K254" s="4">
        <v>45344</v>
      </c>
      <c r="L254" s="4">
        <v>45372</v>
      </c>
      <c r="M254" s="3" t="s">
        <v>31</v>
      </c>
      <c r="N254" s="11"/>
      <c r="O254" s="3" t="str">
        <f t="shared" ca="1" si="3"/>
        <v>Tilgjengelig</v>
      </c>
      <c r="P254" s="3" t="s">
        <v>980</v>
      </c>
      <c r="Q254" s="3"/>
      <c r="R254" s="3"/>
      <c r="S254" s="3"/>
      <c r="T254" s="3"/>
      <c r="U254" s="3"/>
      <c r="V254" s="3"/>
    </row>
    <row r="255" spans="1:22" ht="60">
      <c r="A255" s="4" t="s">
        <v>981</v>
      </c>
      <c r="B255" s="4">
        <v>45349</v>
      </c>
      <c r="C255" s="3" t="s">
        <v>982</v>
      </c>
      <c r="D255" s="3" t="s">
        <v>983</v>
      </c>
      <c r="E255" s="3" t="s">
        <v>25</v>
      </c>
      <c r="F255" s="3" t="s">
        <v>984</v>
      </c>
      <c r="G255" s="6" t="s">
        <v>985</v>
      </c>
      <c r="H255" s="3" t="s">
        <v>986</v>
      </c>
      <c r="I255" s="3" t="s">
        <v>744</v>
      </c>
      <c r="J255" s="3" t="s">
        <v>64</v>
      </c>
      <c r="K255" s="4">
        <v>45351</v>
      </c>
      <c r="L255" s="4">
        <v>45413</v>
      </c>
      <c r="M255" s="3" t="s">
        <v>31</v>
      </c>
      <c r="N255" s="11"/>
      <c r="O255" s="3" t="str">
        <f t="shared" ca="1" si="3"/>
        <v>Tilgjengelig</v>
      </c>
      <c r="P255" s="3" t="s">
        <v>987</v>
      </c>
      <c r="Q255" s="3"/>
      <c r="R255" s="3"/>
      <c r="S255" s="3"/>
      <c r="T255" s="3"/>
      <c r="U255" s="3"/>
      <c r="V255" s="3"/>
    </row>
    <row r="256" spans="1:22" ht="60">
      <c r="A256" s="4" t="s">
        <v>988</v>
      </c>
      <c r="B256" s="4">
        <v>45349</v>
      </c>
      <c r="C256" s="3"/>
      <c r="D256" s="3" t="s">
        <v>989</v>
      </c>
      <c r="E256" s="3" t="s">
        <v>25</v>
      </c>
      <c r="F256" s="3" t="s">
        <v>990</v>
      </c>
      <c r="G256" s="6" t="s">
        <v>991</v>
      </c>
      <c r="H256" s="3" t="s">
        <v>992</v>
      </c>
      <c r="I256" s="3" t="s">
        <v>993</v>
      </c>
      <c r="J256" s="3" t="s">
        <v>30</v>
      </c>
      <c r="K256" s="4">
        <v>45349</v>
      </c>
      <c r="L256" s="4">
        <v>45366</v>
      </c>
      <c r="M256" s="3" t="s">
        <v>31</v>
      </c>
      <c r="N256" s="11"/>
      <c r="O256" s="3" t="str">
        <f t="shared" ca="1" si="3"/>
        <v>Tilgjengelig</v>
      </c>
      <c r="P256" s="3"/>
      <c r="Q256" s="3"/>
      <c r="R256" s="3"/>
      <c r="S256" s="3"/>
      <c r="T256" s="3"/>
      <c r="U256" s="3"/>
      <c r="V256" s="3"/>
    </row>
    <row r="257" spans="1:22" ht="45">
      <c r="A257" s="4" t="s">
        <v>994</v>
      </c>
      <c r="B257" s="4">
        <v>45349</v>
      </c>
      <c r="C257" s="3" t="s">
        <v>982</v>
      </c>
      <c r="D257" s="3" t="s">
        <v>995</v>
      </c>
      <c r="E257" s="3" t="s">
        <v>25</v>
      </c>
      <c r="F257" s="3" t="s">
        <v>996</v>
      </c>
      <c r="G257" s="6" t="s">
        <v>997</v>
      </c>
      <c r="H257" s="3" t="s">
        <v>998</v>
      </c>
      <c r="I257" s="3" t="s">
        <v>744</v>
      </c>
      <c r="J257" s="3" t="s">
        <v>64</v>
      </c>
      <c r="K257" s="4">
        <v>45349</v>
      </c>
      <c r="L257" s="4">
        <v>45444</v>
      </c>
      <c r="M257" s="3" t="s">
        <v>31</v>
      </c>
      <c r="N257" s="11"/>
      <c r="O257" s="3" t="str">
        <f t="shared" ca="1" si="3"/>
        <v>Pågående mangel, med alternativer</v>
      </c>
      <c r="P257" s="3" t="s">
        <v>987</v>
      </c>
      <c r="Q257" s="3"/>
      <c r="R257" s="3"/>
      <c r="S257" s="3"/>
      <c r="T257" s="3"/>
      <c r="U257" s="3"/>
      <c r="V257" s="3"/>
    </row>
    <row r="258" spans="1:22" ht="60">
      <c r="A258" s="4" t="s">
        <v>999</v>
      </c>
      <c r="B258" s="4">
        <v>45349</v>
      </c>
      <c r="C258" s="3" t="s">
        <v>649</v>
      </c>
      <c r="D258" s="3" t="s">
        <v>1000</v>
      </c>
      <c r="E258" s="3" t="s">
        <v>25</v>
      </c>
      <c r="F258" s="3" t="s">
        <v>1001</v>
      </c>
      <c r="G258" s="6" t="s">
        <v>1002</v>
      </c>
      <c r="H258" s="3" t="s">
        <v>1003</v>
      </c>
      <c r="I258" s="3" t="s">
        <v>51</v>
      </c>
      <c r="J258" s="3" t="s">
        <v>513</v>
      </c>
      <c r="K258" s="4">
        <v>45352</v>
      </c>
      <c r="L258" s="4">
        <v>45535</v>
      </c>
      <c r="M258" s="3" t="s">
        <v>232</v>
      </c>
      <c r="N258" s="118" t="s">
        <v>1004</v>
      </c>
      <c r="O258" s="3" t="str">
        <f t="shared" ca="1" si="3"/>
        <v>Pågående mangel, med alternativer</v>
      </c>
      <c r="P258" s="3" t="s">
        <v>1005</v>
      </c>
      <c r="Q258" s="4">
        <v>45398</v>
      </c>
      <c r="R258" s="3"/>
      <c r="S258" s="4">
        <v>45566</v>
      </c>
      <c r="T258" s="3"/>
      <c r="U258" s="3" t="s">
        <v>243</v>
      </c>
      <c r="V258" s="89" t="s">
        <v>234</v>
      </c>
    </row>
    <row r="259" spans="1:22" ht="45">
      <c r="A259" s="4" t="s">
        <v>1006</v>
      </c>
      <c r="B259" s="4">
        <v>45349</v>
      </c>
      <c r="C259" s="3" t="s">
        <v>5730</v>
      </c>
      <c r="D259" s="3" t="s">
        <v>1007</v>
      </c>
      <c r="E259" s="3" t="s">
        <v>25</v>
      </c>
      <c r="F259" s="3" t="s">
        <v>1008</v>
      </c>
      <c r="G259" s="6" t="s">
        <v>1009</v>
      </c>
      <c r="H259" s="3" t="s">
        <v>1010</v>
      </c>
      <c r="I259" s="3" t="s">
        <v>1011</v>
      </c>
      <c r="J259" s="3" t="s">
        <v>46</v>
      </c>
      <c r="K259" s="4">
        <v>45383</v>
      </c>
      <c r="L259" s="4">
        <v>45478</v>
      </c>
      <c r="M259" s="3" t="s">
        <v>31</v>
      </c>
      <c r="N259" s="11"/>
      <c r="O259" s="3" t="str">
        <f t="shared" ca="1" si="3"/>
        <v>Pågående mangel, med alternativer</v>
      </c>
      <c r="P259" s="3" t="s">
        <v>5731</v>
      </c>
      <c r="Q259" s="3"/>
      <c r="R259" s="3"/>
      <c r="S259" s="3"/>
      <c r="T259" s="3"/>
      <c r="U259" s="88"/>
      <c r="V259" s="3"/>
    </row>
    <row r="260" spans="1:22" ht="45">
      <c r="A260" s="4" t="s">
        <v>1012</v>
      </c>
      <c r="B260" s="4">
        <v>45349</v>
      </c>
      <c r="C260" s="3" t="s">
        <v>5730</v>
      </c>
      <c r="D260" s="3" t="s">
        <v>1007</v>
      </c>
      <c r="E260" s="3" t="s">
        <v>25</v>
      </c>
      <c r="F260" s="3" t="s">
        <v>1013</v>
      </c>
      <c r="G260" s="6" t="s">
        <v>1014</v>
      </c>
      <c r="H260" s="3" t="s">
        <v>1010</v>
      </c>
      <c r="I260" s="3" t="s">
        <v>1011</v>
      </c>
      <c r="J260" s="3" t="s">
        <v>46</v>
      </c>
      <c r="K260" s="4">
        <v>45427</v>
      </c>
      <c r="L260" s="4">
        <v>45478</v>
      </c>
      <c r="M260" s="3" t="s">
        <v>31</v>
      </c>
      <c r="N260" s="11"/>
      <c r="O260" s="3" t="str">
        <f t="shared" ca="1" si="3"/>
        <v>Pågående mangel, med alternativer</v>
      </c>
      <c r="P260" s="3" t="s">
        <v>5733</v>
      </c>
      <c r="Q260" s="3"/>
      <c r="R260" s="3"/>
      <c r="S260" s="3"/>
      <c r="T260" s="3"/>
      <c r="U260" s="3"/>
      <c r="V260" s="90"/>
    </row>
    <row r="261" spans="1:22" ht="45">
      <c r="A261" s="4" t="s">
        <v>1015</v>
      </c>
      <c r="B261" s="4">
        <v>45349</v>
      </c>
      <c r="C261" s="3" t="s">
        <v>5730</v>
      </c>
      <c r="D261" s="3" t="s">
        <v>1007</v>
      </c>
      <c r="E261" s="3" t="s">
        <v>25</v>
      </c>
      <c r="F261" s="3" t="s">
        <v>1016</v>
      </c>
      <c r="G261" s="6" t="s">
        <v>1017</v>
      </c>
      <c r="H261" s="3" t="s">
        <v>1010</v>
      </c>
      <c r="I261" s="3" t="s">
        <v>1011</v>
      </c>
      <c r="J261" s="3" t="s">
        <v>46</v>
      </c>
      <c r="K261" s="4">
        <v>45381</v>
      </c>
      <c r="L261" s="4">
        <v>45478</v>
      </c>
      <c r="M261" s="3" t="s">
        <v>31</v>
      </c>
      <c r="N261" s="11"/>
      <c r="O261" s="3" t="str">
        <f t="shared" ca="1" si="3"/>
        <v>Pågående mangel, med alternativer</v>
      </c>
      <c r="P261" s="3" t="s">
        <v>5731</v>
      </c>
      <c r="Q261" s="3"/>
      <c r="R261" s="3"/>
      <c r="S261" s="3"/>
      <c r="T261" s="3"/>
      <c r="U261" s="3"/>
      <c r="V261" s="89"/>
    </row>
    <row r="262" spans="1:22" ht="90">
      <c r="A262" s="4" t="s">
        <v>1018</v>
      </c>
      <c r="B262" s="4">
        <v>45349</v>
      </c>
      <c r="C262" s="3"/>
      <c r="D262" s="3" t="s">
        <v>302</v>
      </c>
      <c r="E262" s="3" t="s">
        <v>25</v>
      </c>
      <c r="F262" s="3" t="s">
        <v>1019</v>
      </c>
      <c r="G262" s="6" t="s">
        <v>1020</v>
      </c>
      <c r="H262" s="3" t="s">
        <v>305</v>
      </c>
      <c r="I262" s="3" t="s">
        <v>744</v>
      </c>
      <c r="J262" s="3" t="s">
        <v>64</v>
      </c>
      <c r="K262" s="4">
        <v>45349</v>
      </c>
      <c r="L262" s="4">
        <v>45383</v>
      </c>
      <c r="M262" s="3" t="s">
        <v>31</v>
      </c>
      <c r="N262" s="11"/>
      <c r="O262" s="3" t="str">
        <f t="shared" ca="1" si="3"/>
        <v>Tilgjengelig</v>
      </c>
      <c r="P262" s="3"/>
      <c r="Q262" s="3"/>
      <c r="R262" s="3"/>
      <c r="S262" s="3"/>
      <c r="T262" s="3"/>
      <c r="U262" s="88"/>
      <c r="V262" s="89"/>
    </row>
    <row r="263" spans="1:22" ht="60">
      <c r="A263" s="4" t="s">
        <v>1021</v>
      </c>
      <c r="B263" s="4">
        <v>45348</v>
      </c>
      <c r="C263" s="3"/>
      <c r="D263" s="3" t="s">
        <v>509</v>
      </c>
      <c r="E263" s="3" t="s">
        <v>25</v>
      </c>
      <c r="F263" s="3" t="s">
        <v>1022</v>
      </c>
      <c r="G263" s="6" t="s">
        <v>1023</v>
      </c>
      <c r="H263" s="3" t="s">
        <v>512</v>
      </c>
      <c r="I263" s="3" t="s">
        <v>117</v>
      </c>
      <c r="J263" s="3" t="s">
        <v>30</v>
      </c>
      <c r="K263" s="4">
        <v>45382</v>
      </c>
      <c r="L263" s="4">
        <v>45474</v>
      </c>
      <c r="M263" s="3" t="s">
        <v>232</v>
      </c>
      <c r="N263" s="2" t="s">
        <v>1024</v>
      </c>
      <c r="O263" s="3" t="str">
        <f ca="1">IF(AND(L397&gt;TODAY(),K397&lt;=TODAY()),"Pågående mangel, med alternativer","Tilgjengelig")</f>
        <v>Tilgjengelig</v>
      </c>
      <c r="P263" s="3"/>
      <c r="Q263" s="4">
        <v>45351</v>
      </c>
      <c r="R263" s="3"/>
      <c r="S263" s="4">
        <v>45536</v>
      </c>
      <c r="T263" s="3">
        <v>3450</v>
      </c>
      <c r="U263" s="88" t="s">
        <v>1025</v>
      </c>
      <c r="V263" s="3" t="s">
        <v>1026</v>
      </c>
    </row>
    <row r="264" spans="1:22" ht="60">
      <c r="A264" s="4" t="s">
        <v>1027</v>
      </c>
      <c r="B264" s="4">
        <v>45348</v>
      </c>
      <c r="C264" s="3"/>
      <c r="D264" s="3" t="s">
        <v>509</v>
      </c>
      <c r="E264" s="3" t="s">
        <v>25</v>
      </c>
      <c r="F264" s="3" t="s">
        <v>1028</v>
      </c>
      <c r="G264" s="6" t="s">
        <v>1029</v>
      </c>
      <c r="H264" s="3" t="s">
        <v>512</v>
      </c>
      <c r="I264" s="3" t="s">
        <v>117</v>
      </c>
      <c r="J264" s="3" t="s">
        <v>30</v>
      </c>
      <c r="K264" s="4">
        <v>45382</v>
      </c>
      <c r="L264" s="4">
        <v>45474</v>
      </c>
      <c r="M264" s="3" t="s">
        <v>232</v>
      </c>
      <c r="N264" s="2" t="s">
        <v>1024</v>
      </c>
      <c r="O264" s="3" t="str">
        <f ca="1">IF(AND(L397&gt;TODAY(),K397&lt;=TODAY()),"Pågående mangel, med alternativer","Tilgjengelig")</f>
        <v>Tilgjengelig</v>
      </c>
      <c r="P264" s="3"/>
      <c r="Q264" s="4">
        <v>45351</v>
      </c>
      <c r="R264" s="3"/>
      <c r="S264" s="4">
        <v>45536</v>
      </c>
      <c r="T264" s="3">
        <v>7000</v>
      </c>
      <c r="U264" s="3" t="s">
        <v>1025</v>
      </c>
      <c r="V264" s="90" t="s">
        <v>1026</v>
      </c>
    </row>
    <row r="265" spans="1:22" ht="60">
      <c r="A265" s="4" t="s">
        <v>1030</v>
      </c>
      <c r="B265" s="4">
        <v>45345</v>
      </c>
      <c r="C265" s="3"/>
      <c r="D265" s="3" t="s">
        <v>1031</v>
      </c>
      <c r="E265" s="3" t="s">
        <v>25</v>
      </c>
      <c r="F265" s="3" t="s">
        <v>1032</v>
      </c>
      <c r="G265" s="6" t="s">
        <v>1033</v>
      </c>
      <c r="H265" s="3" t="s">
        <v>1034</v>
      </c>
      <c r="I265" s="3" t="s">
        <v>337</v>
      </c>
      <c r="J265" s="3" t="s">
        <v>92</v>
      </c>
      <c r="K265" s="4">
        <v>45345</v>
      </c>
      <c r="L265" s="4">
        <v>45672</v>
      </c>
      <c r="M265" s="3" t="s">
        <v>1035</v>
      </c>
      <c r="N265" s="11"/>
      <c r="O265" s="3" t="str">
        <f t="shared" ref="O265:O287" ca="1" si="4">IF(AND(L265&gt;TODAY(),K265&lt;=TODAY()),"Pågående mangel, med alternativer","Tilgjengelig")</f>
        <v>Pågående mangel, med alternativer</v>
      </c>
      <c r="P265" s="3"/>
      <c r="Q265" s="3"/>
      <c r="R265" s="3"/>
      <c r="S265" s="3"/>
      <c r="T265" s="3"/>
      <c r="U265" s="3"/>
      <c r="V265" s="3"/>
    </row>
    <row r="266" spans="1:22" ht="45">
      <c r="A266" s="4" t="s">
        <v>1036</v>
      </c>
      <c r="B266" s="4">
        <v>45345</v>
      </c>
      <c r="C266" s="3"/>
      <c r="D266" s="3" t="s">
        <v>904</v>
      </c>
      <c r="E266" s="3" t="s">
        <v>25</v>
      </c>
      <c r="F266" s="3" t="s">
        <v>1037</v>
      </c>
      <c r="G266" s="6" t="s">
        <v>1038</v>
      </c>
      <c r="H266" s="3" t="s">
        <v>907</v>
      </c>
      <c r="I266" s="3" t="s">
        <v>45</v>
      </c>
      <c r="J266" s="3" t="s">
        <v>30</v>
      </c>
      <c r="K266" s="4">
        <v>45348</v>
      </c>
      <c r="L266" s="4">
        <v>45380</v>
      </c>
      <c r="M266" s="3" t="s">
        <v>31</v>
      </c>
      <c r="N266" s="11"/>
      <c r="O266" s="3" t="str">
        <f t="shared" ca="1" si="4"/>
        <v>Tilgjengelig</v>
      </c>
      <c r="P266" s="3"/>
      <c r="Q266" s="3"/>
      <c r="R266" s="3"/>
      <c r="S266" s="3"/>
      <c r="T266" s="3"/>
      <c r="U266" s="3"/>
      <c r="V266" s="3"/>
    </row>
    <row r="267" spans="1:22" ht="75">
      <c r="A267" s="4" t="s">
        <v>1039</v>
      </c>
      <c r="B267" s="4">
        <v>45345</v>
      </c>
      <c r="C267" s="3" t="s">
        <v>5532</v>
      </c>
      <c r="D267" s="3" t="s">
        <v>178</v>
      </c>
      <c r="E267" s="3" t="s">
        <v>25</v>
      </c>
      <c r="F267" s="3" t="s">
        <v>1040</v>
      </c>
      <c r="G267" s="6" t="s">
        <v>1041</v>
      </c>
      <c r="H267" s="3" t="s">
        <v>181</v>
      </c>
      <c r="I267" s="3" t="s">
        <v>45</v>
      </c>
      <c r="J267" s="3" t="s">
        <v>46</v>
      </c>
      <c r="K267" s="4">
        <v>45348</v>
      </c>
      <c r="L267" s="4">
        <v>45457</v>
      </c>
      <c r="M267" s="3" t="s">
        <v>65</v>
      </c>
      <c r="N267" s="2" t="s">
        <v>1042</v>
      </c>
      <c r="O267" s="3" t="str">
        <f t="shared" ca="1" si="4"/>
        <v>Pågående mangel, med alternativer</v>
      </c>
      <c r="P267" s="3" t="s">
        <v>5536</v>
      </c>
      <c r="Q267" s="3"/>
      <c r="R267" s="3"/>
      <c r="S267" s="3"/>
      <c r="T267" s="3"/>
      <c r="U267" s="3"/>
      <c r="V267" s="3"/>
    </row>
    <row r="268" spans="1:22" ht="75">
      <c r="A268" s="4" t="s">
        <v>1044</v>
      </c>
      <c r="B268" s="4">
        <v>45345</v>
      </c>
      <c r="C268" s="3" t="s">
        <v>5532</v>
      </c>
      <c r="D268" s="3" t="s">
        <v>178</v>
      </c>
      <c r="E268" s="3" t="s">
        <v>25</v>
      </c>
      <c r="F268" s="3" t="s">
        <v>1045</v>
      </c>
      <c r="G268" s="6" t="s">
        <v>1046</v>
      </c>
      <c r="H268" s="3" t="s">
        <v>181</v>
      </c>
      <c r="I268" s="3" t="s">
        <v>45</v>
      </c>
      <c r="J268" s="3" t="s">
        <v>46</v>
      </c>
      <c r="K268" s="4">
        <v>45348</v>
      </c>
      <c r="L268" s="4">
        <v>45457</v>
      </c>
      <c r="M268" s="3" t="s">
        <v>65</v>
      </c>
      <c r="N268" s="2" t="s">
        <v>1042</v>
      </c>
      <c r="O268" s="3" t="str">
        <f t="shared" ca="1" si="4"/>
        <v>Pågående mangel, med alternativer</v>
      </c>
      <c r="P268" s="3" t="s">
        <v>5536</v>
      </c>
      <c r="Q268" s="3"/>
      <c r="R268" s="3"/>
      <c r="S268" s="3"/>
      <c r="T268" s="3"/>
      <c r="U268" s="3"/>
      <c r="V268" s="3"/>
    </row>
    <row r="269" spans="1:22" ht="45">
      <c r="A269" s="4" t="s">
        <v>1047</v>
      </c>
      <c r="B269" s="4">
        <v>45345</v>
      </c>
      <c r="C269" s="4">
        <v>45415</v>
      </c>
      <c r="D269" s="3" t="s">
        <v>1048</v>
      </c>
      <c r="E269" s="3" t="s">
        <v>25</v>
      </c>
      <c r="F269" s="3" t="s">
        <v>1049</v>
      </c>
      <c r="G269" s="6" t="s">
        <v>1050</v>
      </c>
      <c r="H269" s="3" t="s">
        <v>1051</v>
      </c>
      <c r="I269" s="3" t="s">
        <v>45</v>
      </c>
      <c r="J269" s="3" t="s">
        <v>46</v>
      </c>
      <c r="K269" s="4">
        <v>45348</v>
      </c>
      <c r="L269" s="4">
        <v>45464</v>
      </c>
      <c r="M269" s="3" t="s">
        <v>1052</v>
      </c>
      <c r="N269" s="11"/>
      <c r="O269" s="3" t="str">
        <f t="shared" ca="1" si="4"/>
        <v>Pågående mangel, med alternativer</v>
      </c>
      <c r="P269" s="3" t="s">
        <v>427</v>
      </c>
      <c r="Q269" s="3"/>
      <c r="R269" s="3"/>
      <c r="S269" s="3"/>
      <c r="T269" s="3"/>
      <c r="U269" s="3"/>
      <c r="V269" s="89"/>
    </row>
    <row r="270" spans="1:22" ht="45">
      <c r="A270" s="4" t="s">
        <v>1053</v>
      </c>
      <c r="B270" s="4">
        <v>45345</v>
      </c>
      <c r="C270" s="3"/>
      <c r="D270" s="3" t="s">
        <v>1054</v>
      </c>
      <c r="E270" s="3" t="s">
        <v>25</v>
      </c>
      <c r="F270" s="3" t="s">
        <v>1055</v>
      </c>
      <c r="G270" s="6" t="s">
        <v>1056</v>
      </c>
      <c r="H270" s="3" t="s">
        <v>1057</v>
      </c>
      <c r="I270" s="3" t="s">
        <v>451</v>
      </c>
      <c r="J270" s="3" t="s">
        <v>1058</v>
      </c>
      <c r="K270" s="4">
        <v>45341</v>
      </c>
      <c r="L270" s="4">
        <v>45443</v>
      </c>
      <c r="M270" s="3" t="s">
        <v>31</v>
      </c>
      <c r="N270" s="11"/>
      <c r="O270" s="3" t="str">
        <f t="shared" ca="1" si="4"/>
        <v>Pågående mangel, med alternativer</v>
      </c>
      <c r="P270" s="3"/>
      <c r="Q270" s="3"/>
      <c r="R270" s="3"/>
      <c r="S270" s="3"/>
      <c r="T270" s="3"/>
      <c r="U270" s="88"/>
      <c r="V270" s="3"/>
    </row>
    <row r="271" spans="1:22" ht="60">
      <c r="A271" s="4" t="s">
        <v>1059</v>
      </c>
      <c r="B271" s="4">
        <v>45345</v>
      </c>
      <c r="C271" s="3"/>
      <c r="D271" s="3" t="s">
        <v>603</v>
      </c>
      <c r="E271" s="3" t="s">
        <v>25</v>
      </c>
      <c r="F271" s="3" t="s">
        <v>1060</v>
      </c>
      <c r="G271" s="6" t="s">
        <v>1061</v>
      </c>
      <c r="H271" s="3" t="s">
        <v>606</v>
      </c>
      <c r="I271" s="3" t="s">
        <v>51</v>
      </c>
      <c r="J271" s="3" t="s">
        <v>39</v>
      </c>
      <c r="K271" s="4">
        <v>45337</v>
      </c>
      <c r="L271" s="4">
        <v>45380</v>
      </c>
      <c r="M271" s="3" t="s">
        <v>31</v>
      </c>
      <c r="N271" s="11"/>
      <c r="O271" s="3" t="str">
        <f t="shared" ca="1" si="4"/>
        <v>Tilgjengelig</v>
      </c>
      <c r="P271" s="3"/>
      <c r="Q271" s="3"/>
      <c r="R271" s="3"/>
      <c r="S271" s="3"/>
      <c r="T271" s="3"/>
      <c r="U271" s="3"/>
      <c r="V271" s="90"/>
    </row>
    <row r="272" spans="1:22" ht="60">
      <c r="A272" s="4" t="s">
        <v>1062</v>
      </c>
      <c r="B272" s="4">
        <v>45344</v>
      </c>
      <c r="C272" s="3"/>
      <c r="D272" s="3" t="s">
        <v>370</v>
      </c>
      <c r="E272" s="3" t="s">
        <v>25</v>
      </c>
      <c r="F272" s="3" t="s">
        <v>1063</v>
      </c>
      <c r="G272" s="6" t="s">
        <v>1064</v>
      </c>
      <c r="H272" s="3" t="s">
        <v>373</v>
      </c>
      <c r="I272" s="3" t="s">
        <v>51</v>
      </c>
      <c r="J272" s="3" t="s">
        <v>30</v>
      </c>
      <c r="K272" s="4">
        <v>45352</v>
      </c>
      <c r="L272" s="4">
        <v>45418</v>
      </c>
      <c r="M272" s="3" t="s">
        <v>65</v>
      </c>
      <c r="N272" s="2" t="s">
        <v>374</v>
      </c>
      <c r="O272" s="3" t="str">
        <f t="shared" ca="1" si="4"/>
        <v>Tilgjengelig</v>
      </c>
      <c r="P272" s="3"/>
      <c r="Q272" s="4">
        <v>45347</v>
      </c>
      <c r="R272" s="3"/>
      <c r="S272" s="4">
        <v>45536</v>
      </c>
      <c r="T272" s="3"/>
      <c r="U272" s="3" t="s">
        <v>1065</v>
      </c>
      <c r="V272" s="3" t="s">
        <v>234</v>
      </c>
    </row>
    <row r="273" spans="1:22" ht="60">
      <c r="A273" s="4" t="s">
        <v>1066</v>
      </c>
      <c r="B273" s="4">
        <v>45344</v>
      </c>
      <c r="C273" s="3"/>
      <c r="D273" s="3" t="s">
        <v>370</v>
      </c>
      <c r="E273" s="3" t="s">
        <v>25</v>
      </c>
      <c r="F273" s="3" t="s">
        <v>1067</v>
      </c>
      <c r="G273" s="6" t="s">
        <v>1068</v>
      </c>
      <c r="H273" s="3" t="s">
        <v>373</v>
      </c>
      <c r="I273" s="3" t="s">
        <v>51</v>
      </c>
      <c r="J273" s="3" t="s">
        <v>30</v>
      </c>
      <c r="K273" s="4">
        <v>45352</v>
      </c>
      <c r="L273" s="4">
        <v>45432</v>
      </c>
      <c r="M273" s="3" t="s">
        <v>65</v>
      </c>
      <c r="N273" s="2" t="s">
        <v>374</v>
      </c>
      <c r="O273" s="3" t="str">
        <f t="shared" ca="1" si="4"/>
        <v>Pågående mangel, med alternativer</v>
      </c>
      <c r="P273" s="3"/>
      <c r="Q273" s="4">
        <v>45347</v>
      </c>
      <c r="R273" s="3"/>
      <c r="S273" s="4">
        <v>45536</v>
      </c>
      <c r="T273" s="3"/>
      <c r="U273" s="3" t="s">
        <v>1065</v>
      </c>
      <c r="V273" s="3" t="s">
        <v>234</v>
      </c>
    </row>
    <row r="274" spans="1:22" ht="60">
      <c r="A274" s="4" t="s">
        <v>1069</v>
      </c>
      <c r="B274" s="4">
        <v>45344</v>
      </c>
      <c r="C274" s="3"/>
      <c r="D274" s="3" t="s">
        <v>370</v>
      </c>
      <c r="E274" s="3" t="s">
        <v>25</v>
      </c>
      <c r="F274" s="3" t="s">
        <v>1070</v>
      </c>
      <c r="G274" s="6" t="s">
        <v>1071</v>
      </c>
      <c r="H274" s="3" t="s">
        <v>373</v>
      </c>
      <c r="I274" s="3" t="s">
        <v>51</v>
      </c>
      <c r="J274" s="3" t="s">
        <v>30</v>
      </c>
      <c r="K274" s="4">
        <v>45352</v>
      </c>
      <c r="L274" s="4">
        <v>45432</v>
      </c>
      <c r="M274" s="3" t="s">
        <v>65</v>
      </c>
      <c r="N274" s="2" t="s">
        <v>374</v>
      </c>
      <c r="O274" s="3" t="str">
        <f t="shared" ca="1" si="4"/>
        <v>Pågående mangel, med alternativer</v>
      </c>
      <c r="P274" s="3"/>
      <c r="Q274" s="4">
        <v>45347</v>
      </c>
      <c r="R274" s="3"/>
      <c r="S274" s="4">
        <v>45536</v>
      </c>
      <c r="T274" s="3"/>
      <c r="U274" s="3" t="s">
        <v>1065</v>
      </c>
      <c r="V274" s="3" t="s">
        <v>234</v>
      </c>
    </row>
    <row r="275" spans="1:22" ht="60">
      <c r="A275" s="4" t="s">
        <v>1072</v>
      </c>
      <c r="B275" s="4">
        <v>45344</v>
      </c>
      <c r="C275" s="3"/>
      <c r="D275" s="3" t="s">
        <v>370</v>
      </c>
      <c r="E275" s="3" t="s">
        <v>25</v>
      </c>
      <c r="F275" s="3" t="s">
        <v>1073</v>
      </c>
      <c r="G275" s="6" t="s">
        <v>1074</v>
      </c>
      <c r="H275" s="3" t="s">
        <v>373</v>
      </c>
      <c r="I275" s="3" t="s">
        <v>204</v>
      </c>
      <c r="J275" s="3" t="s">
        <v>30</v>
      </c>
      <c r="K275" s="4">
        <v>45355</v>
      </c>
      <c r="L275" s="4">
        <v>45505</v>
      </c>
      <c r="M275" s="3" t="s">
        <v>65</v>
      </c>
      <c r="N275" s="2" t="s">
        <v>374</v>
      </c>
      <c r="O275" s="3" t="str">
        <f t="shared" ca="1" si="4"/>
        <v>Pågående mangel, med alternativer</v>
      </c>
      <c r="P275" s="3"/>
      <c r="Q275" s="4">
        <v>45347</v>
      </c>
      <c r="R275" s="3"/>
      <c r="S275" s="4">
        <v>45536</v>
      </c>
      <c r="T275" s="3" t="s">
        <v>5610</v>
      </c>
      <c r="U275" s="3" t="s">
        <v>375</v>
      </c>
      <c r="V275" s="3" t="s">
        <v>376</v>
      </c>
    </row>
    <row r="276" spans="1:22" ht="60">
      <c r="A276" s="4" t="s">
        <v>1075</v>
      </c>
      <c r="B276" s="4">
        <v>45344</v>
      </c>
      <c r="C276" s="3"/>
      <c r="D276" s="3" t="s">
        <v>370</v>
      </c>
      <c r="E276" s="3" t="s">
        <v>25</v>
      </c>
      <c r="F276" s="3" t="s">
        <v>1076</v>
      </c>
      <c r="G276" s="6" t="s">
        <v>1077</v>
      </c>
      <c r="H276" s="3" t="s">
        <v>373</v>
      </c>
      <c r="I276" s="3" t="s">
        <v>204</v>
      </c>
      <c r="J276" s="3" t="s">
        <v>30</v>
      </c>
      <c r="K276" s="4">
        <v>45355</v>
      </c>
      <c r="L276" s="4">
        <v>45505</v>
      </c>
      <c r="M276" s="3" t="s">
        <v>65</v>
      </c>
      <c r="N276" s="2" t="s">
        <v>374</v>
      </c>
      <c r="O276" s="3" t="str">
        <f t="shared" ca="1" si="4"/>
        <v>Pågående mangel, med alternativer</v>
      </c>
      <c r="P276" s="3"/>
      <c r="Q276" s="4">
        <v>45347</v>
      </c>
      <c r="R276" s="3"/>
      <c r="S276" s="4">
        <v>45536</v>
      </c>
      <c r="T276" s="3" t="s">
        <v>5609</v>
      </c>
      <c r="U276" s="3" t="s">
        <v>375</v>
      </c>
      <c r="V276" s="3" t="s">
        <v>376</v>
      </c>
    </row>
    <row r="277" spans="1:22" ht="60">
      <c r="A277" s="4" t="s">
        <v>1078</v>
      </c>
      <c r="B277" s="4">
        <v>45344</v>
      </c>
      <c r="C277" s="3"/>
      <c r="D277" s="3" t="s">
        <v>370</v>
      </c>
      <c r="E277" s="3" t="s">
        <v>25</v>
      </c>
      <c r="F277" s="3" t="s">
        <v>1079</v>
      </c>
      <c r="G277" s="6" t="s">
        <v>1080</v>
      </c>
      <c r="H277" s="3" t="s">
        <v>373</v>
      </c>
      <c r="I277" s="3" t="s">
        <v>204</v>
      </c>
      <c r="J277" s="3" t="s">
        <v>30</v>
      </c>
      <c r="K277" s="4">
        <v>45355</v>
      </c>
      <c r="L277" s="4">
        <v>45524</v>
      </c>
      <c r="M277" s="3" t="s">
        <v>65</v>
      </c>
      <c r="N277" s="2" t="s">
        <v>374</v>
      </c>
      <c r="O277" s="3" t="str">
        <f t="shared" ca="1" si="4"/>
        <v>Pågående mangel, med alternativer</v>
      </c>
      <c r="P277" s="3"/>
      <c r="Q277" s="4">
        <v>45347</v>
      </c>
      <c r="R277" s="3"/>
      <c r="S277" s="4">
        <v>45536</v>
      </c>
      <c r="T277" s="3" t="s">
        <v>5608</v>
      </c>
      <c r="U277" s="3" t="s">
        <v>375</v>
      </c>
      <c r="V277" s="3" t="s">
        <v>376</v>
      </c>
    </row>
    <row r="278" spans="1:22" ht="60">
      <c r="A278" s="4" t="s">
        <v>1081</v>
      </c>
      <c r="B278" s="4">
        <v>45344</v>
      </c>
      <c r="C278" s="3"/>
      <c r="D278" s="3" t="s">
        <v>370</v>
      </c>
      <c r="E278" s="3" t="s">
        <v>25</v>
      </c>
      <c r="F278" s="3" t="s">
        <v>1082</v>
      </c>
      <c r="G278" s="6" t="s">
        <v>1083</v>
      </c>
      <c r="H278" s="3" t="s">
        <v>373</v>
      </c>
      <c r="I278" s="3" t="s">
        <v>51</v>
      </c>
      <c r="J278" s="3" t="s">
        <v>30</v>
      </c>
      <c r="K278" s="4">
        <v>45352</v>
      </c>
      <c r="L278" s="4">
        <v>45418</v>
      </c>
      <c r="M278" s="3" t="s">
        <v>65</v>
      </c>
      <c r="N278" s="2" t="s">
        <v>374</v>
      </c>
      <c r="O278" s="3" t="str">
        <f t="shared" ca="1" si="4"/>
        <v>Tilgjengelig</v>
      </c>
      <c r="P278" s="3"/>
      <c r="Q278" s="4">
        <v>45347</v>
      </c>
      <c r="R278" s="3"/>
      <c r="S278" s="4">
        <v>45536</v>
      </c>
      <c r="T278" s="3"/>
      <c r="U278" s="3" t="s">
        <v>1065</v>
      </c>
      <c r="V278" s="3" t="s">
        <v>234</v>
      </c>
    </row>
    <row r="279" spans="1:22" ht="60">
      <c r="A279" s="4" t="s">
        <v>1084</v>
      </c>
      <c r="B279" s="4">
        <v>45344</v>
      </c>
      <c r="C279" s="3"/>
      <c r="D279" s="3" t="s">
        <v>370</v>
      </c>
      <c r="E279" s="3" t="s">
        <v>25</v>
      </c>
      <c r="F279" s="3" t="s">
        <v>1085</v>
      </c>
      <c r="G279" s="6" t="s">
        <v>1086</v>
      </c>
      <c r="H279" s="3" t="s">
        <v>373</v>
      </c>
      <c r="I279" s="3" t="s">
        <v>51</v>
      </c>
      <c r="J279" s="3" t="s">
        <v>30</v>
      </c>
      <c r="K279" s="4">
        <v>45352</v>
      </c>
      <c r="L279" s="4">
        <v>45411</v>
      </c>
      <c r="M279" s="3" t="s">
        <v>65</v>
      </c>
      <c r="N279" s="2" t="s">
        <v>374</v>
      </c>
      <c r="O279" s="3" t="str">
        <f t="shared" ca="1" si="4"/>
        <v>Tilgjengelig</v>
      </c>
      <c r="P279" s="3"/>
      <c r="Q279" s="4">
        <v>45347</v>
      </c>
      <c r="R279" s="3"/>
      <c r="S279" s="4">
        <v>45536</v>
      </c>
      <c r="T279" s="3"/>
      <c r="U279" s="3" t="s">
        <v>1065</v>
      </c>
      <c r="V279" s="3" t="s">
        <v>234</v>
      </c>
    </row>
    <row r="280" spans="1:22" ht="60">
      <c r="A280" s="4" t="s">
        <v>1087</v>
      </c>
      <c r="B280" s="4">
        <v>45344</v>
      </c>
      <c r="C280" s="3"/>
      <c r="D280" s="3" t="s">
        <v>370</v>
      </c>
      <c r="E280" s="3" t="s">
        <v>25</v>
      </c>
      <c r="F280" s="3" t="s">
        <v>1088</v>
      </c>
      <c r="G280" s="6" t="s">
        <v>1089</v>
      </c>
      <c r="H280" s="3" t="s">
        <v>373</v>
      </c>
      <c r="I280" s="3" t="s">
        <v>51</v>
      </c>
      <c r="J280" s="3" t="s">
        <v>30</v>
      </c>
      <c r="K280" s="4">
        <v>45352</v>
      </c>
      <c r="L280" s="4">
        <v>45432</v>
      </c>
      <c r="M280" s="3" t="s">
        <v>65</v>
      </c>
      <c r="N280" s="2" t="s">
        <v>374</v>
      </c>
      <c r="O280" s="3" t="str">
        <f t="shared" ca="1" si="4"/>
        <v>Pågående mangel, med alternativer</v>
      </c>
      <c r="P280" s="3"/>
      <c r="Q280" s="4">
        <v>45347</v>
      </c>
      <c r="R280" s="3"/>
      <c r="S280" s="4">
        <v>45536</v>
      </c>
      <c r="T280" s="3"/>
      <c r="U280" s="3" t="s">
        <v>1065</v>
      </c>
      <c r="V280" s="3" t="s">
        <v>234</v>
      </c>
    </row>
    <row r="281" spans="1:22" ht="60">
      <c r="A281" s="4" t="s">
        <v>1090</v>
      </c>
      <c r="B281" s="4">
        <v>45344</v>
      </c>
      <c r="C281" s="3"/>
      <c r="D281" s="3" t="s">
        <v>370</v>
      </c>
      <c r="E281" s="3" t="s">
        <v>25</v>
      </c>
      <c r="F281" s="3" t="s">
        <v>1091</v>
      </c>
      <c r="G281" s="6" t="s">
        <v>1092</v>
      </c>
      <c r="H281" s="3" t="s">
        <v>373</v>
      </c>
      <c r="I281" s="3" t="s">
        <v>51</v>
      </c>
      <c r="J281" s="3" t="s">
        <v>30</v>
      </c>
      <c r="K281" s="4">
        <v>45352</v>
      </c>
      <c r="L281" s="4">
        <v>45411</v>
      </c>
      <c r="M281" s="3" t="s">
        <v>65</v>
      </c>
      <c r="N281" s="2" t="s">
        <v>374</v>
      </c>
      <c r="O281" s="3" t="str">
        <f t="shared" ca="1" si="4"/>
        <v>Tilgjengelig</v>
      </c>
      <c r="P281" s="3"/>
      <c r="Q281" s="4">
        <v>45347</v>
      </c>
      <c r="R281" s="3"/>
      <c r="S281" s="4">
        <v>45536</v>
      </c>
      <c r="T281" s="3"/>
      <c r="U281" s="3" t="s">
        <v>1065</v>
      </c>
      <c r="V281" s="3" t="s">
        <v>234</v>
      </c>
    </row>
    <row r="282" spans="1:22" ht="60">
      <c r="A282" s="4" t="s">
        <v>1093</v>
      </c>
      <c r="B282" s="4">
        <v>45344</v>
      </c>
      <c r="C282" s="3"/>
      <c r="D282" s="3" t="s">
        <v>370</v>
      </c>
      <c r="E282" s="3" t="s">
        <v>25</v>
      </c>
      <c r="F282" s="3" t="s">
        <v>1094</v>
      </c>
      <c r="G282" s="6" t="s">
        <v>1095</v>
      </c>
      <c r="H282" s="3" t="s">
        <v>373</v>
      </c>
      <c r="I282" s="3" t="s">
        <v>51</v>
      </c>
      <c r="J282" s="3" t="s">
        <v>30</v>
      </c>
      <c r="K282" s="4">
        <v>45352</v>
      </c>
      <c r="L282" s="4">
        <v>45432</v>
      </c>
      <c r="M282" s="3" t="s">
        <v>65</v>
      </c>
      <c r="N282" s="2" t="s">
        <v>374</v>
      </c>
      <c r="O282" s="3" t="str">
        <f t="shared" ca="1" si="4"/>
        <v>Pågående mangel, med alternativer</v>
      </c>
      <c r="P282" s="3"/>
      <c r="Q282" s="4">
        <v>45347</v>
      </c>
      <c r="R282" s="3"/>
      <c r="S282" s="4">
        <v>45536</v>
      </c>
      <c r="T282" s="3"/>
      <c r="U282" s="3" t="s">
        <v>1065</v>
      </c>
      <c r="V282" s="3" t="s">
        <v>234</v>
      </c>
    </row>
    <row r="283" spans="1:22" ht="60">
      <c r="A283" s="74" t="s">
        <v>1096</v>
      </c>
      <c r="B283" s="4">
        <v>45344</v>
      </c>
      <c r="C283" s="3"/>
      <c r="D283" s="3" t="s">
        <v>370</v>
      </c>
      <c r="E283" s="3" t="s">
        <v>25</v>
      </c>
      <c r="F283" s="3" t="s">
        <v>1097</v>
      </c>
      <c r="G283" s="6" t="s">
        <v>1098</v>
      </c>
      <c r="H283" s="3" t="s">
        <v>373</v>
      </c>
      <c r="I283" s="3" t="s">
        <v>51</v>
      </c>
      <c r="J283" s="3" t="s">
        <v>30</v>
      </c>
      <c r="K283" s="4">
        <v>45352</v>
      </c>
      <c r="L283" s="4">
        <v>45411</v>
      </c>
      <c r="M283" s="3" t="s">
        <v>65</v>
      </c>
      <c r="N283" s="2" t="s">
        <v>374</v>
      </c>
      <c r="O283" s="3" t="str">
        <f t="shared" ca="1" si="4"/>
        <v>Tilgjengelig</v>
      </c>
      <c r="P283" s="3"/>
      <c r="Q283" s="4">
        <v>45347</v>
      </c>
      <c r="R283" s="3"/>
      <c r="S283" s="4">
        <v>45536</v>
      </c>
      <c r="T283" s="3"/>
      <c r="U283" s="3" t="s">
        <v>1065</v>
      </c>
      <c r="V283" s="89" t="s">
        <v>234</v>
      </c>
    </row>
    <row r="284" spans="1:22" ht="315">
      <c r="A284" s="4" t="s">
        <v>1099</v>
      </c>
      <c r="B284" s="4">
        <v>45343</v>
      </c>
      <c r="C284" s="3" t="s">
        <v>924</v>
      </c>
      <c r="D284" s="3" t="s">
        <v>1100</v>
      </c>
      <c r="E284" s="3" t="s">
        <v>34</v>
      </c>
      <c r="F284" s="3" t="s">
        <v>1101</v>
      </c>
      <c r="G284" s="6" t="s">
        <v>1102</v>
      </c>
      <c r="H284" s="3" t="s">
        <v>1103</v>
      </c>
      <c r="I284" s="3" t="s">
        <v>1104</v>
      </c>
      <c r="J284" s="3" t="s">
        <v>46</v>
      </c>
      <c r="K284" s="4">
        <v>45342</v>
      </c>
      <c r="L284" s="4">
        <v>45400</v>
      </c>
      <c r="M284" s="3" t="s">
        <v>349</v>
      </c>
      <c r="N284" s="2" t="s">
        <v>2055</v>
      </c>
      <c r="O284" s="3" t="str">
        <f t="shared" ca="1" si="4"/>
        <v>Tilgjengelig</v>
      </c>
      <c r="P284" s="3" t="s">
        <v>1105</v>
      </c>
      <c r="Q284" s="4">
        <v>45321</v>
      </c>
      <c r="R284" s="4">
        <v>45412</v>
      </c>
      <c r="S284" s="4">
        <v>45444</v>
      </c>
      <c r="T284" s="3"/>
      <c r="U284" s="88" t="s">
        <v>243</v>
      </c>
      <c r="V284" s="3" t="s">
        <v>234</v>
      </c>
    </row>
    <row r="285" spans="1:22" ht="60">
      <c r="A285" s="4" t="s">
        <v>1106</v>
      </c>
      <c r="B285" s="4">
        <v>45343</v>
      </c>
      <c r="C285" s="3"/>
      <c r="D285" s="3" t="s">
        <v>1107</v>
      </c>
      <c r="E285" s="3" t="s">
        <v>34</v>
      </c>
      <c r="F285" s="3" t="s">
        <v>1108</v>
      </c>
      <c r="G285" s="6" t="s">
        <v>1109</v>
      </c>
      <c r="H285" s="3" t="s">
        <v>1110</v>
      </c>
      <c r="I285" s="3" t="s">
        <v>1111</v>
      </c>
      <c r="J285" s="3" t="s">
        <v>92</v>
      </c>
      <c r="K285" s="4">
        <v>45327</v>
      </c>
      <c r="L285" s="4">
        <v>45367</v>
      </c>
      <c r="M285" s="3" t="s">
        <v>31</v>
      </c>
      <c r="N285" s="11"/>
      <c r="O285" s="3" t="str">
        <f t="shared" ca="1" si="4"/>
        <v>Tilgjengelig</v>
      </c>
      <c r="P285" s="3"/>
      <c r="Q285" s="3"/>
      <c r="R285" s="3"/>
      <c r="S285" s="3"/>
      <c r="T285" s="3"/>
      <c r="U285" s="88"/>
      <c r="V285" s="90"/>
    </row>
    <row r="286" spans="1:22" ht="45">
      <c r="A286" s="4" t="s">
        <v>1112</v>
      </c>
      <c r="B286" s="4">
        <v>45343</v>
      </c>
      <c r="C286" s="3" t="s">
        <v>352</v>
      </c>
      <c r="D286" s="3" t="s">
        <v>810</v>
      </c>
      <c r="E286" s="3" t="s">
        <v>25</v>
      </c>
      <c r="F286" s="3" t="s">
        <v>1113</v>
      </c>
      <c r="G286" s="6" t="s">
        <v>1114</v>
      </c>
      <c r="H286" s="3" t="s">
        <v>813</v>
      </c>
      <c r="I286" s="3" t="s">
        <v>74</v>
      </c>
      <c r="J286" s="3" t="s">
        <v>513</v>
      </c>
      <c r="K286" s="4">
        <v>45348</v>
      </c>
      <c r="L286" s="4">
        <v>45471</v>
      </c>
      <c r="M286" s="3" t="s">
        <v>75</v>
      </c>
      <c r="N286" s="11"/>
      <c r="O286" s="3" t="str">
        <f t="shared" ca="1" si="4"/>
        <v>Pågående mangel, med alternativer</v>
      </c>
      <c r="P286" s="3" t="s">
        <v>1115</v>
      </c>
      <c r="Q286" s="3"/>
      <c r="R286" s="3"/>
      <c r="S286" s="3"/>
      <c r="T286" s="3"/>
      <c r="U286" s="3"/>
      <c r="V286" s="107"/>
    </row>
    <row r="287" spans="1:22" ht="45">
      <c r="A287" s="4" t="s">
        <v>1116</v>
      </c>
      <c r="B287" s="4">
        <v>45343</v>
      </c>
      <c r="C287" s="3" t="s">
        <v>352</v>
      </c>
      <c r="D287" s="3" t="s">
        <v>810</v>
      </c>
      <c r="E287" s="3" t="s">
        <v>25</v>
      </c>
      <c r="F287" s="3" t="s">
        <v>1117</v>
      </c>
      <c r="G287" s="6" t="s">
        <v>1118</v>
      </c>
      <c r="H287" s="3" t="s">
        <v>813</v>
      </c>
      <c r="I287" s="3" t="s">
        <v>74</v>
      </c>
      <c r="J287" s="3" t="s">
        <v>513</v>
      </c>
      <c r="K287" s="4">
        <v>45348</v>
      </c>
      <c r="L287" s="4">
        <v>45471</v>
      </c>
      <c r="M287" s="3" t="s">
        <v>75</v>
      </c>
      <c r="N287" s="11"/>
      <c r="O287" s="3" t="str">
        <f t="shared" ca="1" si="4"/>
        <v>Pågående mangel, med alternativer</v>
      </c>
      <c r="P287" s="3" t="s">
        <v>427</v>
      </c>
      <c r="Q287" s="3"/>
      <c r="R287" s="3"/>
      <c r="S287" s="3"/>
      <c r="T287" s="3"/>
      <c r="U287" s="88"/>
      <c r="V287" s="3"/>
    </row>
    <row r="288" spans="1:22" ht="45">
      <c r="A288" s="4" t="s">
        <v>1119</v>
      </c>
      <c r="B288" s="4">
        <v>45343</v>
      </c>
      <c r="C288" s="3" t="s">
        <v>873</v>
      </c>
      <c r="D288" s="3" t="s">
        <v>862</v>
      </c>
      <c r="E288" s="3" t="s">
        <v>25</v>
      </c>
      <c r="F288" s="3" t="s">
        <v>1120</v>
      </c>
      <c r="G288" s="6" t="s">
        <v>1121</v>
      </c>
      <c r="H288" s="3" t="s">
        <v>865</v>
      </c>
      <c r="I288" s="3" t="s">
        <v>74</v>
      </c>
      <c r="J288" s="3" t="s">
        <v>39</v>
      </c>
      <c r="K288" s="4">
        <v>45348</v>
      </c>
      <c r="L288" s="4">
        <v>45408</v>
      </c>
      <c r="M288" s="3" t="s">
        <v>232</v>
      </c>
      <c r="N288" s="2" t="s">
        <v>1122</v>
      </c>
      <c r="O288" s="3" t="str">
        <f ca="1">IF(AND(L334&gt;TODAY(),K334&lt;=TODAY()),"Pågående mangel, med alternativer","Tilgjengelig")</f>
        <v>Tilgjengelig</v>
      </c>
      <c r="P288" s="3" t="s">
        <v>427</v>
      </c>
      <c r="Q288" s="4">
        <v>45376</v>
      </c>
      <c r="R288" s="3"/>
      <c r="S288" s="4">
        <v>45444</v>
      </c>
      <c r="T288" s="3"/>
      <c r="U288" s="3" t="s">
        <v>243</v>
      </c>
      <c r="V288" s="90" t="s">
        <v>523</v>
      </c>
    </row>
    <row r="289" spans="1:22" ht="75">
      <c r="A289" s="4" t="s">
        <v>1123</v>
      </c>
      <c r="B289" s="4">
        <v>45343</v>
      </c>
      <c r="C289" s="3"/>
      <c r="D289" s="3" t="s">
        <v>526</v>
      </c>
      <c r="E289" s="3" t="s">
        <v>25</v>
      </c>
      <c r="F289" s="3" t="s">
        <v>1124</v>
      </c>
      <c r="G289" s="6" t="s">
        <v>1125</v>
      </c>
      <c r="H289" s="3" t="s">
        <v>529</v>
      </c>
      <c r="I289" s="3" t="s">
        <v>1126</v>
      </c>
      <c r="J289" s="3" t="s">
        <v>1127</v>
      </c>
      <c r="K289" s="4">
        <v>45348</v>
      </c>
      <c r="L289" s="4">
        <v>45499</v>
      </c>
      <c r="M289" s="3" t="s">
        <v>31</v>
      </c>
      <c r="N289" s="11"/>
      <c r="O289" s="3" t="str">
        <f t="shared" ref="O289:O325" ca="1" si="5">IF(AND(L289&gt;TODAY(),K289&lt;=TODAY()),"Pågående mangel, med alternativer","Tilgjengelig")</f>
        <v>Pågående mangel, med alternativer</v>
      </c>
      <c r="P289" s="3"/>
      <c r="Q289" s="3"/>
      <c r="R289" s="3"/>
      <c r="S289" s="3"/>
      <c r="T289" s="3"/>
      <c r="U289" s="3"/>
      <c r="V289" s="3"/>
    </row>
    <row r="290" spans="1:22" ht="60">
      <c r="A290" s="4" t="s">
        <v>1128</v>
      </c>
      <c r="B290" s="4">
        <v>45342</v>
      </c>
      <c r="C290" s="3"/>
      <c r="D290" s="3" t="s">
        <v>1129</v>
      </c>
      <c r="E290" s="3" t="s">
        <v>25</v>
      </c>
      <c r="F290" s="3" t="s">
        <v>1130</v>
      </c>
      <c r="G290" s="6" t="s">
        <v>1131</v>
      </c>
      <c r="H290" s="3" t="s">
        <v>1132</v>
      </c>
      <c r="I290" s="3" t="s">
        <v>272</v>
      </c>
      <c r="J290" s="3" t="s">
        <v>1058</v>
      </c>
      <c r="K290" s="4">
        <v>45397</v>
      </c>
      <c r="L290" s="4">
        <v>45422</v>
      </c>
      <c r="M290" s="3" t="s">
        <v>31</v>
      </c>
      <c r="N290" s="11"/>
      <c r="O290" s="3" t="str">
        <f t="shared" ca="1" si="5"/>
        <v>Tilgjengelig</v>
      </c>
      <c r="P290" s="3"/>
      <c r="Q290" s="3"/>
      <c r="R290" s="3"/>
      <c r="S290" s="3"/>
      <c r="T290" s="3"/>
      <c r="U290" s="3"/>
      <c r="V290" s="3"/>
    </row>
    <row r="291" spans="1:22" ht="75">
      <c r="A291" s="4" t="s">
        <v>1133</v>
      </c>
      <c r="B291" s="4">
        <v>45342</v>
      </c>
      <c r="C291" s="3"/>
      <c r="D291" s="3" t="s">
        <v>1134</v>
      </c>
      <c r="E291" s="3" t="s">
        <v>25</v>
      </c>
      <c r="F291" s="3" t="s">
        <v>1135</v>
      </c>
      <c r="G291" s="6" t="s">
        <v>1136</v>
      </c>
      <c r="H291" s="3" t="s">
        <v>1137</v>
      </c>
      <c r="I291" s="3" t="s">
        <v>1138</v>
      </c>
      <c r="J291" s="3" t="s">
        <v>64</v>
      </c>
      <c r="K291" s="4">
        <v>45359</v>
      </c>
      <c r="L291" s="4">
        <v>45373</v>
      </c>
      <c r="M291" s="3" t="s">
        <v>31</v>
      </c>
      <c r="N291" s="11"/>
      <c r="O291" s="3" t="str">
        <f t="shared" ca="1" si="5"/>
        <v>Tilgjengelig</v>
      </c>
      <c r="P291" s="3"/>
      <c r="Q291" s="3"/>
      <c r="R291" s="3"/>
      <c r="S291" s="3"/>
      <c r="T291" s="3"/>
      <c r="U291" s="3"/>
      <c r="V291" s="3"/>
    </row>
    <row r="292" spans="1:22" ht="45">
      <c r="A292" s="4" t="s">
        <v>1139</v>
      </c>
      <c r="B292" s="4">
        <v>45342</v>
      </c>
      <c r="C292" s="3"/>
      <c r="D292" s="3" t="s">
        <v>1140</v>
      </c>
      <c r="E292" s="3" t="s">
        <v>25</v>
      </c>
      <c r="F292" s="3" t="s">
        <v>1141</v>
      </c>
      <c r="G292" s="6" t="s">
        <v>1142</v>
      </c>
      <c r="H292" s="3" t="s">
        <v>1143</v>
      </c>
      <c r="I292" s="3" t="s">
        <v>138</v>
      </c>
      <c r="J292" s="3" t="s">
        <v>64</v>
      </c>
      <c r="K292" s="4">
        <v>45323</v>
      </c>
      <c r="L292" s="4">
        <v>45383</v>
      </c>
      <c r="M292" s="3" t="s">
        <v>75</v>
      </c>
      <c r="N292" s="11"/>
      <c r="O292" s="3" t="str">
        <f t="shared" ca="1" si="5"/>
        <v>Tilgjengelig</v>
      </c>
      <c r="P292" s="3"/>
      <c r="Q292" s="3"/>
      <c r="R292" s="3"/>
      <c r="S292" s="3"/>
      <c r="T292" s="3"/>
      <c r="U292" s="3"/>
      <c r="V292" s="3"/>
    </row>
    <row r="293" spans="1:22" ht="60">
      <c r="A293" s="4" t="s">
        <v>1144</v>
      </c>
      <c r="B293" s="4">
        <v>45342</v>
      </c>
      <c r="C293" s="3" t="s">
        <v>1145</v>
      </c>
      <c r="D293" s="3" t="s">
        <v>396</v>
      </c>
      <c r="E293" s="3" t="s">
        <v>25</v>
      </c>
      <c r="F293" s="3" t="s">
        <v>397</v>
      </c>
      <c r="G293" s="6" t="s">
        <v>398</v>
      </c>
      <c r="H293" s="3" t="s">
        <v>399</v>
      </c>
      <c r="I293" s="3" t="s">
        <v>400</v>
      </c>
      <c r="J293" s="3" t="s">
        <v>39</v>
      </c>
      <c r="K293" s="4">
        <v>45341</v>
      </c>
      <c r="L293" s="4">
        <v>45351</v>
      </c>
      <c r="M293" s="3" t="s">
        <v>65</v>
      </c>
      <c r="N293" s="11"/>
      <c r="O293" s="3" t="str">
        <f t="shared" ca="1" si="5"/>
        <v>Tilgjengelig</v>
      </c>
      <c r="P293" s="3" t="s">
        <v>1146</v>
      </c>
      <c r="Q293" s="3"/>
      <c r="R293" s="3"/>
      <c r="S293" s="3"/>
      <c r="T293" s="3"/>
      <c r="U293" s="3"/>
      <c r="V293" s="3"/>
    </row>
    <row r="294" spans="1:22" ht="45">
      <c r="A294" s="4" t="s">
        <v>1147</v>
      </c>
      <c r="B294" s="4">
        <v>45342</v>
      </c>
      <c r="C294" s="3"/>
      <c r="D294" s="3" t="s">
        <v>995</v>
      </c>
      <c r="E294" s="3" t="s">
        <v>25</v>
      </c>
      <c r="F294" s="3" t="s">
        <v>1148</v>
      </c>
      <c r="G294" s="6" t="s">
        <v>1149</v>
      </c>
      <c r="H294" s="3" t="s">
        <v>998</v>
      </c>
      <c r="I294" s="3" t="s">
        <v>744</v>
      </c>
      <c r="J294" s="3" t="s">
        <v>92</v>
      </c>
      <c r="K294" s="4">
        <v>45342</v>
      </c>
      <c r="L294" s="4">
        <v>45458</v>
      </c>
      <c r="M294" s="3" t="s">
        <v>75</v>
      </c>
      <c r="N294" s="11"/>
      <c r="O294" s="3" t="str">
        <f t="shared" ca="1" si="5"/>
        <v>Pågående mangel, med alternativer</v>
      </c>
      <c r="P294" s="3"/>
      <c r="Q294" s="3"/>
      <c r="R294" s="3"/>
      <c r="S294" s="3"/>
      <c r="T294" s="3"/>
      <c r="U294" s="3"/>
      <c r="V294" s="3"/>
    </row>
    <row r="295" spans="1:22" ht="45">
      <c r="A295" s="4" t="s">
        <v>1150</v>
      </c>
      <c r="B295" s="4">
        <v>45341</v>
      </c>
      <c r="C295" s="3"/>
      <c r="D295" s="3" t="s">
        <v>1151</v>
      </c>
      <c r="E295" s="3" t="s">
        <v>25</v>
      </c>
      <c r="F295" s="3" t="s">
        <v>1152</v>
      </c>
      <c r="G295" s="6" t="s">
        <v>1153</v>
      </c>
      <c r="H295" s="3" t="s">
        <v>1154</v>
      </c>
      <c r="I295" s="3" t="s">
        <v>744</v>
      </c>
      <c r="J295" s="3" t="s">
        <v>39</v>
      </c>
      <c r="K295" s="4">
        <v>45341</v>
      </c>
      <c r="L295" s="4">
        <v>45500</v>
      </c>
      <c r="M295" s="3" t="s">
        <v>75</v>
      </c>
      <c r="N295" s="11"/>
      <c r="O295" s="3" t="str">
        <f t="shared" ca="1" si="5"/>
        <v>Pågående mangel, med alternativer</v>
      </c>
      <c r="P295" s="3"/>
      <c r="Q295" s="3"/>
      <c r="R295" s="3"/>
      <c r="S295" s="3"/>
      <c r="T295" s="3"/>
      <c r="U295" s="3"/>
      <c r="V295" s="3"/>
    </row>
    <row r="296" spans="1:22" ht="45">
      <c r="A296" s="4" t="s">
        <v>1155</v>
      </c>
      <c r="B296" s="4">
        <v>45341</v>
      </c>
      <c r="C296" s="3"/>
      <c r="D296" s="3" t="s">
        <v>1054</v>
      </c>
      <c r="E296" s="3" t="s">
        <v>25</v>
      </c>
      <c r="F296" s="3" t="s">
        <v>1156</v>
      </c>
      <c r="G296" s="6" t="s">
        <v>1157</v>
      </c>
      <c r="H296" s="3" t="s">
        <v>1057</v>
      </c>
      <c r="I296" s="3" t="s">
        <v>451</v>
      </c>
      <c r="J296" s="3" t="s">
        <v>1058</v>
      </c>
      <c r="K296" s="4">
        <v>45341</v>
      </c>
      <c r="L296" s="4">
        <v>45443</v>
      </c>
      <c r="M296" s="3" t="s">
        <v>75</v>
      </c>
      <c r="N296" s="11"/>
      <c r="O296" s="3" t="str">
        <f t="shared" ca="1" si="5"/>
        <v>Pågående mangel, med alternativer</v>
      </c>
      <c r="P296" s="3"/>
      <c r="Q296" s="3"/>
      <c r="R296" s="3"/>
      <c r="S296" s="3"/>
      <c r="T296" s="3"/>
      <c r="U296" s="3"/>
      <c r="V296" s="89"/>
    </row>
    <row r="297" spans="1:22" ht="45">
      <c r="A297" s="4" t="s">
        <v>1158</v>
      </c>
      <c r="B297" s="4">
        <v>45341</v>
      </c>
      <c r="C297" s="3" t="s">
        <v>1145</v>
      </c>
      <c r="D297" s="3" t="s">
        <v>1054</v>
      </c>
      <c r="E297" s="3" t="s">
        <v>25</v>
      </c>
      <c r="F297" s="3" t="s">
        <v>1159</v>
      </c>
      <c r="G297" s="6" t="s">
        <v>1160</v>
      </c>
      <c r="H297" s="3" t="s">
        <v>1057</v>
      </c>
      <c r="I297" s="3" t="s">
        <v>451</v>
      </c>
      <c r="J297" s="3" t="s">
        <v>1058</v>
      </c>
      <c r="K297" s="4">
        <v>45341</v>
      </c>
      <c r="L297" s="4">
        <v>45443</v>
      </c>
      <c r="M297" s="3" t="s">
        <v>75</v>
      </c>
      <c r="N297" s="11"/>
      <c r="O297" s="3" t="str">
        <f t="shared" ca="1" si="5"/>
        <v>Pågående mangel, med alternativer</v>
      </c>
      <c r="P297" s="3" t="s">
        <v>1115</v>
      </c>
      <c r="Q297" s="3"/>
      <c r="R297" s="3"/>
      <c r="S297" s="3"/>
      <c r="T297" s="3"/>
      <c r="U297" s="88"/>
      <c r="V297" s="3"/>
    </row>
    <row r="298" spans="1:22" ht="45">
      <c r="A298" s="4" t="s">
        <v>1161</v>
      </c>
      <c r="B298" s="4">
        <v>45341</v>
      </c>
      <c r="C298" s="3"/>
      <c r="D298" s="3" t="s">
        <v>1054</v>
      </c>
      <c r="E298" s="3" t="s">
        <v>25</v>
      </c>
      <c r="F298" s="3" t="s">
        <v>1162</v>
      </c>
      <c r="G298" s="6" t="s">
        <v>1163</v>
      </c>
      <c r="H298" s="3" t="s">
        <v>1057</v>
      </c>
      <c r="I298" s="3" t="s">
        <v>451</v>
      </c>
      <c r="J298" s="3" t="s">
        <v>1058</v>
      </c>
      <c r="K298" s="4">
        <v>45341</v>
      </c>
      <c r="L298" s="4">
        <v>45443</v>
      </c>
      <c r="M298" s="3" t="s">
        <v>75</v>
      </c>
      <c r="N298" s="11"/>
      <c r="O298" s="3" t="str">
        <f t="shared" ca="1" si="5"/>
        <v>Pågående mangel, med alternativer</v>
      </c>
      <c r="P298" s="3"/>
      <c r="Q298" s="3"/>
      <c r="R298" s="3"/>
      <c r="S298" s="3"/>
      <c r="T298" s="3"/>
      <c r="U298" s="3"/>
      <c r="V298" s="90"/>
    </row>
    <row r="299" spans="1:22" ht="45">
      <c r="A299" s="4" t="s">
        <v>1164</v>
      </c>
      <c r="B299" s="4">
        <v>45341</v>
      </c>
      <c r="C299" s="3"/>
      <c r="D299" s="3" t="s">
        <v>1054</v>
      </c>
      <c r="E299" s="3" t="s">
        <v>25</v>
      </c>
      <c r="F299" s="3" t="s">
        <v>1165</v>
      </c>
      <c r="G299" s="6" t="s">
        <v>1166</v>
      </c>
      <c r="H299" s="3" t="s">
        <v>1057</v>
      </c>
      <c r="I299" s="3" t="s">
        <v>451</v>
      </c>
      <c r="J299" s="3" t="s">
        <v>1058</v>
      </c>
      <c r="K299" s="4">
        <v>45341</v>
      </c>
      <c r="L299" s="4">
        <v>45443</v>
      </c>
      <c r="M299" s="3" t="s">
        <v>75</v>
      </c>
      <c r="N299" s="11"/>
      <c r="O299" s="3" t="str">
        <f t="shared" ca="1" si="5"/>
        <v>Pågående mangel, med alternativer</v>
      </c>
      <c r="P299" s="3"/>
      <c r="Q299" s="3"/>
      <c r="R299" s="3"/>
      <c r="S299" s="3"/>
      <c r="T299" s="3"/>
      <c r="U299" s="3"/>
      <c r="V299" s="3"/>
    </row>
    <row r="300" spans="1:22" ht="45">
      <c r="A300" s="4" t="s">
        <v>1167</v>
      </c>
      <c r="B300" s="4">
        <v>45341</v>
      </c>
      <c r="C300" s="3"/>
      <c r="D300" s="3" t="s">
        <v>1168</v>
      </c>
      <c r="E300" s="3" t="s">
        <v>25</v>
      </c>
      <c r="F300" s="3" t="s">
        <v>1169</v>
      </c>
      <c r="G300" s="6" t="s">
        <v>1170</v>
      </c>
      <c r="H300" s="3" t="s">
        <v>1171</v>
      </c>
      <c r="I300" s="3" t="s">
        <v>1172</v>
      </c>
      <c r="J300" s="3" t="s">
        <v>343</v>
      </c>
      <c r="K300" s="4">
        <v>45323</v>
      </c>
      <c r="L300" s="4">
        <v>45366</v>
      </c>
      <c r="M300" s="3" t="s">
        <v>65</v>
      </c>
      <c r="N300" s="11"/>
      <c r="O300" s="3" t="str">
        <f t="shared" ca="1" si="5"/>
        <v>Tilgjengelig</v>
      </c>
      <c r="P300" s="3"/>
      <c r="Q300" s="3"/>
      <c r="R300" s="3"/>
      <c r="S300" s="3"/>
      <c r="T300" s="3"/>
      <c r="U300" s="3"/>
      <c r="V300" s="3"/>
    </row>
    <row r="301" spans="1:22" ht="60">
      <c r="A301" s="4" t="s">
        <v>1173</v>
      </c>
      <c r="B301" s="4">
        <v>45338</v>
      </c>
      <c r="C301" s="3"/>
      <c r="D301" s="3" t="s">
        <v>772</v>
      </c>
      <c r="E301" s="3" t="s">
        <v>25</v>
      </c>
      <c r="F301" s="3" t="s">
        <v>1174</v>
      </c>
      <c r="G301" s="6" t="s">
        <v>1175</v>
      </c>
      <c r="H301" s="3" t="s">
        <v>775</v>
      </c>
      <c r="I301" s="3" t="s">
        <v>204</v>
      </c>
      <c r="J301" s="3" t="s">
        <v>1176</v>
      </c>
      <c r="K301" s="4">
        <v>45345</v>
      </c>
      <c r="L301" s="4">
        <v>45376</v>
      </c>
      <c r="M301" s="3" t="s">
        <v>31</v>
      </c>
      <c r="N301" s="11"/>
      <c r="O301" s="3" t="str">
        <f t="shared" ca="1" si="5"/>
        <v>Tilgjengelig</v>
      </c>
      <c r="P301" s="3"/>
      <c r="Q301" s="3"/>
      <c r="R301" s="3"/>
      <c r="S301" s="3"/>
      <c r="T301" s="3"/>
      <c r="U301" s="3"/>
      <c r="V301" s="3"/>
    </row>
    <row r="302" spans="1:22" ht="75">
      <c r="A302" s="4" t="s">
        <v>1177</v>
      </c>
      <c r="B302" s="4">
        <v>45338</v>
      </c>
      <c r="C302" s="4" t="s">
        <v>655</v>
      </c>
      <c r="D302" s="3" t="s">
        <v>1178</v>
      </c>
      <c r="E302" s="3" t="s">
        <v>25</v>
      </c>
      <c r="F302" s="3" t="s">
        <v>1179</v>
      </c>
      <c r="G302" s="6" t="s">
        <v>1180</v>
      </c>
      <c r="H302" s="3" t="s">
        <v>1181</v>
      </c>
      <c r="I302" s="3" t="s">
        <v>318</v>
      </c>
      <c r="J302" s="3" t="s">
        <v>30</v>
      </c>
      <c r="K302" s="4">
        <v>45342</v>
      </c>
      <c r="L302" s="4">
        <v>45387</v>
      </c>
      <c r="M302" s="3" t="s">
        <v>31</v>
      </c>
      <c r="N302" s="11"/>
      <c r="O302" s="3" t="str">
        <f t="shared" ca="1" si="5"/>
        <v>Tilgjengelig</v>
      </c>
      <c r="P302" s="3" t="s">
        <v>1182</v>
      </c>
      <c r="Q302" s="3"/>
      <c r="R302" s="3"/>
      <c r="S302" s="3"/>
      <c r="T302" s="3"/>
      <c r="U302" s="3"/>
      <c r="V302" s="3"/>
    </row>
    <row r="303" spans="1:22" ht="60">
      <c r="A303" s="4" t="s">
        <v>1183</v>
      </c>
      <c r="B303" s="4">
        <v>45338</v>
      </c>
      <c r="C303" s="3"/>
      <c r="D303" s="3" t="s">
        <v>370</v>
      </c>
      <c r="E303" s="3" t="s">
        <v>25</v>
      </c>
      <c r="F303" s="3" t="s">
        <v>1184</v>
      </c>
      <c r="G303" s="6" t="s">
        <v>1185</v>
      </c>
      <c r="H303" s="3" t="s">
        <v>373</v>
      </c>
      <c r="I303" s="3" t="s">
        <v>204</v>
      </c>
      <c r="J303" s="3" t="s">
        <v>30</v>
      </c>
      <c r="K303" s="4">
        <v>45352</v>
      </c>
      <c r="L303" s="4">
        <v>45488</v>
      </c>
      <c r="M303" s="3" t="s">
        <v>65</v>
      </c>
      <c r="N303" s="2" t="s">
        <v>374</v>
      </c>
      <c r="O303" s="3" t="str">
        <f t="shared" ca="1" si="5"/>
        <v>Pågående mangel, med alternativer</v>
      </c>
      <c r="P303" s="3"/>
      <c r="Q303" s="4">
        <v>45347</v>
      </c>
      <c r="R303" s="3"/>
      <c r="S303" s="4">
        <v>45536</v>
      </c>
      <c r="T303" s="3" t="s">
        <v>5607</v>
      </c>
      <c r="U303" s="3" t="s">
        <v>375</v>
      </c>
      <c r="V303" s="3" t="s">
        <v>376</v>
      </c>
    </row>
    <row r="304" spans="1:22" ht="60">
      <c r="A304" s="4" t="s">
        <v>1186</v>
      </c>
      <c r="B304" s="4">
        <v>45338</v>
      </c>
      <c r="C304" s="3"/>
      <c r="D304" s="3" t="s">
        <v>370</v>
      </c>
      <c r="E304" s="3" t="s">
        <v>25</v>
      </c>
      <c r="F304" s="3" t="s">
        <v>1187</v>
      </c>
      <c r="G304" s="6" t="s">
        <v>1188</v>
      </c>
      <c r="H304" s="3" t="s">
        <v>373</v>
      </c>
      <c r="I304" s="3" t="s">
        <v>204</v>
      </c>
      <c r="J304" s="3" t="s">
        <v>30</v>
      </c>
      <c r="K304" s="4">
        <v>45352</v>
      </c>
      <c r="L304" s="4">
        <v>45488</v>
      </c>
      <c r="M304" s="3" t="s">
        <v>65</v>
      </c>
      <c r="N304" s="2" t="s">
        <v>374</v>
      </c>
      <c r="O304" s="3" t="str">
        <f t="shared" ca="1" si="5"/>
        <v>Pågående mangel, med alternativer</v>
      </c>
      <c r="P304" s="3"/>
      <c r="Q304" s="4">
        <v>45347</v>
      </c>
      <c r="R304" s="3"/>
      <c r="S304" s="4">
        <v>45536</v>
      </c>
      <c r="T304" s="3" t="s">
        <v>5606</v>
      </c>
      <c r="U304" s="3" t="s">
        <v>375</v>
      </c>
      <c r="V304" s="89" t="s">
        <v>376</v>
      </c>
    </row>
    <row r="305" spans="1:22" ht="60">
      <c r="A305" s="4" t="s">
        <v>1189</v>
      </c>
      <c r="B305" s="4">
        <v>45338</v>
      </c>
      <c r="C305" s="3"/>
      <c r="D305" s="3" t="s">
        <v>370</v>
      </c>
      <c r="E305" s="3" t="s">
        <v>25</v>
      </c>
      <c r="F305" s="3" t="s">
        <v>1190</v>
      </c>
      <c r="G305" s="6" t="s">
        <v>1191</v>
      </c>
      <c r="H305" s="3" t="s">
        <v>373</v>
      </c>
      <c r="I305" s="3" t="s">
        <v>204</v>
      </c>
      <c r="J305" s="3" t="s">
        <v>30</v>
      </c>
      <c r="K305" s="4">
        <v>45352</v>
      </c>
      <c r="L305" s="4">
        <v>45488</v>
      </c>
      <c r="M305" s="3" t="s">
        <v>65</v>
      </c>
      <c r="N305" s="2" t="s">
        <v>374</v>
      </c>
      <c r="O305" s="3" t="str">
        <f t="shared" ca="1" si="5"/>
        <v>Pågående mangel, med alternativer</v>
      </c>
      <c r="P305" s="3"/>
      <c r="Q305" s="4">
        <v>45347</v>
      </c>
      <c r="R305" s="3"/>
      <c r="S305" s="4">
        <v>45536</v>
      </c>
      <c r="T305" s="3" t="s">
        <v>5605</v>
      </c>
      <c r="U305" s="88" t="s">
        <v>375</v>
      </c>
      <c r="V305" s="3" t="s">
        <v>376</v>
      </c>
    </row>
    <row r="306" spans="1:22" ht="60">
      <c r="A306" s="4" t="s">
        <v>1192</v>
      </c>
      <c r="B306" s="4">
        <v>45338</v>
      </c>
      <c r="C306" s="3"/>
      <c r="D306" s="3" t="s">
        <v>1193</v>
      </c>
      <c r="E306" s="3" t="s">
        <v>25</v>
      </c>
      <c r="F306" s="3" t="s">
        <v>1194</v>
      </c>
      <c r="G306" s="6" t="s">
        <v>1195</v>
      </c>
      <c r="H306" s="3" t="s">
        <v>1196</v>
      </c>
      <c r="I306" s="3" t="s">
        <v>607</v>
      </c>
      <c r="J306" s="3" t="s">
        <v>30</v>
      </c>
      <c r="K306" s="4">
        <v>45329</v>
      </c>
      <c r="L306" s="4">
        <v>45359</v>
      </c>
      <c r="M306" s="3" t="s">
        <v>65</v>
      </c>
      <c r="N306" s="11"/>
      <c r="O306" s="3" t="str">
        <f t="shared" ca="1" si="5"/>
        <v>Tilgjengelig</v>
      </c>
      <c r="P306" s="3"/>
      <c r="Q306" s="3"/>
      <c r="R306" s="3"/>
      <c r="S306" s="3"/>
      <c r="T306" s="3"/>
      <c r="U306" s="3"/>
      <c r="V306" s="90"/>
    </row>
    <row r="307" spans="1:22" ht="60">
      <c r="A307" s="4" t="s">
        <v>1197</v>
      </c>
      <c r="B307" s="4">
        <v>45338</v>
      </c>
      <c r="C307" s="3"/>
      <c r="D307" s="3" t="s">
        <v>370</v>
      </c>
      <c r="E307" s="3" t="s">
        <v>25</v>
      </c>
      <c r="F307" s="3" t="s">
        <v>1198</v>
      </c>
      <c r="G307" s="6" t="s">
        <v>1199</v>
      </c>
      <c r="H307" s="3" t="s">
        <v>373</v>
      </c>
      <c r="I307" s="3" t="s">
        <v>204</v>
      </c>
      <c r="J307" s="3" t="s">
        <v>30</v>
      </c>
      <c r="K307" s="4">
        <v>45352</v>
      </c>
      <c r="L307" s="4">
        <v>45427</v>
      </c>
      <c r="M307" s="3" t="s">
        <v>65</v>
      </c>
      <c r="N307" s="2" t="s">
        <v>374</v>
      </c>
      <c r="O307" s="3" t="str">
        <f t="shared" ca="1" si="5"/>
        <v>Tilgjengelig</v>
      </c>
      <c r="P307" s="3"/>
      <c r="Q307" s="4">
        <v>45347</v>
      </c>
      <c r="R307" s="3"/>
      <c r="S307" s="4">
        <v>45536</v>
      </c>
      <c r="T307" s="3" t="s">
        <v>5610</v>
      </c>
      <c r="U307" s="3" t="s">
        <v>375</v>
      </c>
      <c r="V307" s="3" t="s">
        <v>376</v>
      </c>
    </row>
    <row r="308" spans="1:22" ht="60">
      <c r="A308" s="4" t="s">
        <v>1200</v>
      </c>
      <c r="B308" s="4">
        <v>45338</v>
      </c>
      <c r="C308" s="3"/>
      <c r="D308" s="3" t="s">
        <v>370</v>
      </c>
      <c r="E308" s="3" t="s">
        <v>25</v>
      </c>
      <c r="F308" s="3" t="s">
        <v>1201</v>
      </c>
      <c r="G308" s="6" t="s">
        <v>1202</v>
      </c>
      <c r="H308" s="3" t="s">
        <v>373</v>
      </c>
      <c r="I308" s="3" t="s">
        <v>204</v>
      </c>
      <c r="J308" s="3" t="s">
        <v>30</v>
      </c>
      <c r="K308" s="4">
        <v>45352</v>
      </c>
      <c r="L308" s="4">
        <v>45488</v>
      </c>
      <c r="M308" s="3" t="s">
        <v>65</v>
      </c>
      <c r="N308" s="2" t="s">
        <v>374</v>
      </c>
      <c r="O308" s="3" t="str">
        <f t="shared" ca="1" si="5"/>
        <v>Pågående mangel, med alternativer</v>
      </c>
      <c r="P308" s="3"/>
      <c r="Q308" s="4">
        <v>45347</v>
      </c>
      <c r="R308" s="3"/>
      <c r="S308" s="4">
        <v>45536</v>
      </c>
      <c r="T308" s="3" t="s">
        <v>5608</v>
      </c>
      <c r="U308" s="3" t="s">
        <v>375</v>
      </c>
      <c r="V308" s="3" t="s">
        <v>376</v>
      </c>
    </row>
    <row r="309" spans="1:22" ht="60">
      <c r="A309" s="4" t="s">
        <v>1203</v>
      </c>
      <c r="B309" s="4">
        <v>45338</v>
      </c>
      <c r="C309" s="3" t="s">
        <v>5474</v>
      </c>
      <c r="D309" s="3" t="s">
        <v>370</v>
      </c>
      <c r="E309" s="3" t="s">
        <v>25</v>
      </c>
      <c r="F309" s="3" t="s">
        <v>1204</v>
      </c>
      <c r="G309" s="6" t="s">
        <v>1205</v>
      </c>
      <c r="H309" s="3" t="s">
        <v>373</v>
      </c>
      <c r="I309" s="3" t="s">
        <v>204</v>
      </c>
      <c r="J309" s="3" t="s">
        <v>30</v>
      </c>
      <c r="K309" s="4">
        <v>45348</v>
      </c>
      <c r="L309" s="4">
        <v>45413</v>
      </c>
      <c r="M309" s="3" t="s">
        <v>65</v>
      </c>
      <c r="N309" s="2" t="s">
        <v>374</v>
      </c>
      <c r="O309" s="3" t="str">
        <f t="shared" ca="1" si="5"/>
        <v>Tilgjengelig</v>
      </c>
      <c r="P309" s="3" t="s">
        <v>5475</v>
      </c>
      <c r="Q309" s="4">
        <v>45347</v>
      </c>
      <c r="R309" s="3"/>
      <c r="S309" s="4">
        <v>45536</v>
      </c>
      <c r="T309" s="3" t="s">
        <v>5606</v>
      </c>
      <c r="U309" s="3" t="s">
        <v>375</v>
      </c>
      <c r="V309" s="89" t="s">
        <v>376</v>
      </c>
    </row>
    <row r="310" spans="1:22" ht="45">
      <c r="A310" s="4" t="s">
        <v>1206</v>
      </c>
      <c r="B310" s="4">
        <v>45337</v>
      </c>
      <c r="C310" s="3"/>
      <c r="D310" s="3" t="s">
        <v>857</v>
      </c>
      <c r="E310" s="3" t="s">
        <v>25</v>
      </c>
      <c r="F310" s="3" t="s">
        <v>1207</v>
      </c>
      <c r="G310" s="6" t="s">
        <v>1208</v>
      </c>
      <c r="H310" s="3" t="s">
        <v>860</v>
      </c>
      <c r="I310" s="3" t="s">
        <v>261</v>
      </c>
      <c r="J310" s="3" t="s">
        <v>39</v>
      </c>
      <c r="K310" s="4">
        <v>45337</v>
      </c>
      <c r="L310" s="4">
        <v>45401</v>
      </c>
      <c r="M310" s="3" t="s">
        <v>31</v>
      </c>
      <c r="N310" s="11"/>
      <c r="O310" s="3" t="str">
        <f t="shared" ca="1" si="5"/>
        <v>Tilgjengelig</v>
      </c>
      <c r="P310" s="3"/>
      <c r="Q310" s="3"/>
      <c r="R310" s="3"/>
      <c r="S310" s="3"/>
      <c r="T310" s="3"/>
      <c r="U310" s="88"/>
      <c r="V310" s="3"/>
    </row>
    <row r="311" spans="1:22" ht="60">
      <c r="A311" s="4" t="s">
        <v>1209</v>
      </c>
      <c r="B311" s="4">
        <v>45337</v>
      </c>
      <c r="C311" s="3"/>
      <c r="D311" s="3" t="s">
        <v>194</v>
      </c>
      <c r="E311" s="3" t="s">
        <v>25</v>
      </c>
      <c r="F311" s="3" t="s">
        <v>1210</v>
      </c>
      <c r="G311" s="6" t="s">
        <v>1211</v>
      </c>
      <c r="H311" s="3" t="s">
        <v>197</v>
      </c>
      <c r="I311" s="3" t="s">
        <v>198</v>
      </c>
      <c r="J311" s="3" t="s">
        <v>30</v>
      </c>
      <c r="K311" s="4">
        <v>45379</v>
      </c>
      <c r="L311" s="4">
        <v>45401</v>
      </c>
      <c r="M311" s="3" t="s">
        <v>31</v>
      </c>
      <c r="N311" s="11"/>
      <c r="O311" s="3" t="str">
        <f t="shared" ca="1" si="5"/>
        <v>Tilgjengelig</v>
      </c>
      <c r="P311" s="3"/>
      <c r="Q311" s="3"/>
      <c r="R311" s="3"/>
      <c r="S311" s="3"/>
      <c r="T311" s="3"/>
      <c r="U311" s="3"/>
      <c r="V311" s="90"/>
    </row>
    <row r="312" spans="1:22" ht="45">
      <c r="A312" s="4" t="s">
        <v>1212</v>
      </c>
      <c r="B312" s="4">
        <v>45336</v>
      </c>
      <c r="C312" s="3"/>
      <c r="D312" s="3" t="s">
        <v>694</v>
      </c>
      <c r="E312" s="3" t="s">
        <v>25</v>
      </c>
      <c r="F312" s="3" t="s">
        <v>1213</v>
      </c>
      <c r="G312" s="6" t="s">
        <v>1214</v>
      </c>
      <c r="H312" s="3" t="s">
        <v>697</v>
      </c>
      <c r="I312" s="3" t="s">
        <v>1215</v>
      </c>
      <c r="J312" s="3" t="s">
        <v>39</v>
      </c>
      <c r="K312" s="4">
        <v>45347</v>
      </c>
      <c r="L312" s="4">
        <v>45442</v>
      </c>
      <c r="M312" s="3" t="s">
        <v>31</v>
      </c>
      <c r="N312" s="11"/>
      <c r="O312" s="3" t="str">
        <f t="shared" ca="1" si="5"/>
        <v>Pågående mangel, med alternativer</v>
      </c>
      <c r="P312" s="3"/>
      <c r="Q312" s="3"/>
      <c r="R312" s="3"/>
      <c r="S312" s="3"/>
      <c r="T312" s="3"/>
      <c r="U312" s="3"/>
      <c r="V312" s="89"/>
    </row>
    <row r="313" spans="1:22" ht="45">
      <c r="A313" s="4" t="s">
        <v>1216</v>
      </c>
      <c r="B313" s="4">
        <v>45336</v>
      </c>
      <c r="C313" s="3"/>
      <c r="D313" s="3" t="s">
        <v>694</v>
      </c>
      <c r="E313" s="3" t="s">
        <v>25</v>
      </c>
      <c r="F313" s="3" t="s">
        <v>1217</v>
      </c>
      <c r="G313" s="6" t="s">
        <v>1218</v>
      </c>
      <c r="H313" s="3" t="s">
        <v>697</v>
      </c>
      <c r="I313" s="3" t="s">
        <v>1215</v>
      </c>
      <c r="J313" s="3" t="s">
        <v>39</v>
      </c>
      <c r="K313" s="4">
        <v>45358</v>
      </c>
      <c r="L313" s="4">
        <v>45477</v>
      </c>
      <c r="M313" s="3" t="s">
        <v>31</v>
      </c>
      <c r="N313" s="11"/>
      <c r="O313" s="3" t="str">
        <f t="shared" ca="1" si="5"/>
        <v>Pågående mangel, med alternativer</v>
      </c>
      <c r="P313" s="3"/>
      <c r="Q313" s="3"/>
      <c r="R313" s="3"/>
      <c r="S313" s="3"/>
      <c r="T313" s="3"/>
      <c r="U313" s="88"/>
      <c r="V313" s="3"/>
    </row>
    <row r="314" spans="1:22" ht="165">
      <c r="A314" s="4" t="s">
        <v>1219</v>
      </c>
      <c r="B314" s="4">
        <v>45336</v>
      </c>
      <c r="C314" s="4" t="s">
        <v>5460</v>
      </c>
      <c r="D314" s="3" t="s">
        <v>1220</v>
      </c>
      <c r="E314" s="3" t="s">
        <v>34</v>
      </c>
      <c r="F314" s="3" t="s">
        <v>1221</v>
      </c>
      <c r="G314" s="6" t="s">
        <v>1222</v>
      </c>
      <c r="H314" s="3" t="s">
        <v>653</v>
      </c>
      <c r="I314" s="3" t="s">
        <v>1223</v>
      </c>
      <c r="J314" s="3" t="s">
        <v>92</v>
      </c>
      <c r="K314" s="4">
        <v>45336</v>
      </c>
      <c r="L314" s="4">
        <v>45443</v>
      </c>
      <c r="M314" s="3" t="s">
        <v>31</v>
      </c>
      <c r="N314" s="11"/>
      <c r="O314" s="3" t="str">
        <f t="shared" ca="1" si="5"/>
        <v>Pågående mangel, med alternativer</v>
      </c>
      <c r="P314" s="3" t="s">
        <v>5461</v>
      </c>
      <c r="Q314" s="3"/>
      <c r="R314" s="3"/>
      <c r="S314" s="3"/>
      <c r="T314" s="3"/>
      <c r="U314" s="88"/>
      <c r="V314" s="90"/>
    </row>
    <row r="315" spans="1:22" ht="45">
      <c r="A315" s="4" t="s">
        <v>1224</v>
      </c>
      <c r="B315" s="4">
        <v>45336</v>
      </c>
      <c r="C315" s="3"/>
      <c r="D315" s="3" t="s">
        <v>571</v>
      </c>
      <c r="E315" s="3" t="s">
        <v>25</v>
      </c>
      <c r="F315" s="3" t="s">
        <v>1225</v>
      </c>
      <c r="G315" s="6" t="s">
        <v>1226</v>
      </c>
      <c r="H315" s="3" t="s">
        <v>574</v>
      </c>
      <c r="I315" s="3" t="s">
        <v>29</v>
      </c>
      <c r="J315" s="3" t="s">
        <v>46</v>
      </c>
      <c r="K315" s="4">
        <v>45326</v>
      </c>
      <c r="L315" s="4">
        <v>45403</v>
      </c>
      <c r="M315" s="3" t="s">
        <v>31</v>
      </c>
      <c r="N315" s="11"/>
      <c r="O315" s="3" t="str">
        <f t="shared" ca="1" si="5"/>
        <v>Tilgjengelig</v>
      </c>
      <c r="P315" s="3"/>
      <c r="Q315" s="3"/>
      <c r="R315" s="3"/>
      <c r="S315" s="3"/>
      <c r="T315" s="3"/>
      <c r="U315" s="3"/>
      <c r="V315" s="90"/>
    </row>
    <row r="316" spans="1:22" ht="60">
      <c r="A316" s="4" t="s">
        <v>1227</v>
      </c>
      <c r="B316" s="4">
        <v>45336</v>
      </c>
      <c r="C316" s="3" t="s">
        <v>5459</v>
      </c>
      <c r="D316" s="3" t="s">
        <v>1228</v>
      </c>
      <c r="E316" s="3" t="s">
        <v>25</v>
      </c>
      <c r="F316" s="3" t="s">
        <v>1229</v>
      </c>
      <c r="G316" s="6" t="s">
        <v>1230</v>
      </c>
      <c r="H316" s="3" t="s">
        <v>1231</v>
      </c>
      <c r="I316" s="3" t="s">
        <v>1232</v>
      </c>
      <c r="J316" s="3" t="s">
        <v>39</v>
      </c>
      <c r="K316" s="4">
        <v>45392</v>
      </c>
      <c r="L316" s="4">
        <v>45457</v>
      </c>
      <c r="M316" s="3" t="s">
        <v>232</v>
      </c>
      <c r="N316" s="2" t="s">
        <v>1233</v>
      </c>
      <c r="O316" s="3" t="str">
        <f t="shared" ca="1" si="5"/>
        <v>Pågående mangel, med alternativer</v>
      </c>
      <c r="P316" s="3" t="s">
        <v>1351</v>
      </c>
      <c r="Q316" s="4">
        <v>45378</v>
      </c>
      <c r="R316" s="3"/>
      <c r="S316" s="4">
        <v>45536</v>
      </c>
      <c r="T316" s="3"/>
      <c r="U316" s="3" t="s">
        <v>243</v>
      </c>
      <c r="V316" s="3" t="s">
        <v>234</v>
      </c>
    </row>
    <row r="317" spans="1:22" ht="75">
      <c r="A317" s="4" t="s">
        <v>1234</v>
      </c>
      <c r="B317" s="4">
        <v>45336</v>
      </c>
      <c r="C317" s="3"/>
      <c r="D317" s="3" t="s">
        <v>1235</v>
      </c>
      <c r="E317" s="3" t="s">
        <v>25</v>
      </c>
      <c r="F317" s="3" t="s">
        <v>1236</v>
      </c>
      <c r="G317" s="6" t="s">
        <v>1237</v>
      </c>
      <c r="H317" s="3" t="s">
        <v>1238</v>
      </c>
      <c r="I317" s="3" t="s">
        <v>795</v>
      </c>
      <c r="J317" s="3" t="s">
        <v>92</v>
      </c>
      <c r="K317" s="4">
        <v>45320</v>
      </c>
      <c r="L317" s="4">
        <v>45353</v>
      </c>
      <c r="M317" s="3" t="s">
        <v>31</v>
      </c>
      <c r="N317" s="11"/>
      <c r="O317" s="3" t="str">
        <f t="shared" ca="1" si="5"/>
        <v>Tilgjengelig</v>
      </c>
      <c r="P317" s="3"/>
      <c r="Q317" s="3"/>
      <c r="R317" s="3"/>
      <c r="S317" s="3"/>
      <c r="T317" s="3"/>
      <c r="U317" s="3"/>
      <c r="V317" s="3"/>
    </row>
    <row r="318" spans="1:22" ht="45">
      <c r="A318" s="4" t="s">
        <v>1239</v>
      </c>
      <c r="B318" s="4">
        <v>45336</v>
      </c>
      <c r="C318" s="3" t="s">
        <v>5474</v>
      </c>
      <c r="D318" s="3" t="s">
        <v>694</v>
      </c>
      <c r="E318" s="3" t="s">
        <v>25</v>
      </c>
      <c r="F318" s="3" t="s">
        <v>1240</v>
      </c>
      <c r="G318" s="6" t="s">
        <v>1241</v>
      </c>
      <c r="H318" s="3" t="s">
        <v>1242</v>
      </c>
      <c r="I318" s="3" t="s">
        <v>1232</v>
      </c>
      <c r="J318" s="3" t="s">
        <v>39</v>
      </c>
      <c r="K318" s="4">
        <v>45344</v>
      </c>
      <c r="L318" s="4">
        <v>45407</v>
      </c>
      <c r="M318" s="3" t="s">
        <v>31</v>
      </c>
      <c r="N318" s="11"/>
      <c r="O318" s="3" t="str">
        <f t="shared" ca="1" si="5"/>
        <v>Tilgjengelig</v>
      </c>
      <c r="P318" s="3" t="s">
        <v>5490</v>
      </c>
      <c r="Q318" s="3"/>
      <c r="R318" s="3"/>
      <c r="S318" s="3"/>
      <c r="T318" s="3"/>
      <c r="U318" s="3"/>
      <c r="V318" s="3"/>
    </row>
    <row r="319" spans="1:22" ht="60">
      <c r="A319" s="4" t="s">
        <v>1243</v>
      </c>
      <c r="B319" s="4">
        <v>45336</v>
      </c>
      <c r="C319" s="3"/>
      <c r="D319" s="3" t="s">
        <v>694</v>
      </c>
      <c r="E319" s="3" t="s">
        <v>25</v>
      </c>
      <c r="F319" s="3" t="s">
        <v>1244</v>
      </c>
      <c r="G319" s="6" t="s">
        <v>1245</v>
      </c>
      <c r="H319" s="3" t="s">
        <v>1242</v>
      </c>
      <c r="I319" s="3" t="s">
        <v>1232</v>
      </c>
      <c r="J319" s="3" t="s">
        <v>39</v>
      </c>
      <c r="K319" s="4">
        <v>45392</v>
      </c>
      <c r="L319" s="4">
        <v>45428</v>
      </c>
      <c r="M319" s="3" t="s">
        <v>31</v>
      </c>
      <c r="N319" s="11"/>
      <c r="O319" s="3" t="str">
        <f t="shared" ca="1" si="5"/>
        <v>Tilgjengelig</v>
      </c>
      <c r="P319" s="3"/>
      <c r="Q319" s="3"/>
      <c r="R319" s="3"/>
      <c r="S319" s="3"/>
      <c r="T319" s="3"/>
      <c r="U319" s="3"/>
      <c r="V319" s="3"/>
    </row>
    <row r="320" spans="1:22" ht="75">
      <c r="A320" s="4" t="s">
        <v>1246</v>
      </c>
      <c r="B320" s="4">
        <v>45335</v>
      </c>
      <c r="C320" s="4">
        <v>45373</v>
      </c>
      <c r="D320" s="3" t="s">
        <v>503</v>
      </c>
      <c r="E320" s="3" t="s">
        <v>25</v>
      </c>
      <c r="F320" s="3" t="s">
        <v>1247</v>
      </c>
      <c r="G320" s="6" t="s">
        <v>1248</v>
      </c>
      <c r="H320" s="3" t="s">
        <v>506</v>
      </c>
      <c r="I320" s="3" t="s">
        <v>507</v>
      </c>
      <c r="J320" s="3" t="s">
        <v>30</v>
      </c>
      <c r="K320" s="4">
        <v>45335</v>
      </c>
      <c r="L320" s="4">
        <v>45550</v>
      </c>
      <c r="M320" s="3" t="s">
        <v>75</v>
      </c>
      <c r="N320" s="11"/>
      <c r="O320" s="3" t="str">
        <f t="shared" ca="1" si="5"/>
        <v>Pågående mangel, med alternativer</v>
      </c>
      <c r="P320" s="3" t="s">
        <v>1249</v>
      </c>
      <c r="Q320" s="3"/>
      <c r="R320" s="3"/>
      <c r="S320" s="3"/>
      <c r="T320" s="3"/>
      <c r="U320" s="3"/>
      <c r="V320" s="3"/>
    </row>
    <row r="321" spans="1:22" ht="75">
      <c r="A321" s="4" t="s">
        <v>1250</v>
      </c>
      <c r="B321" s="4">
        <v>45335</v>
      </c>
      <c r="C321" s="3"/>
      <c r="D321" s="3" t="s">
        <v>1251</v>
      </c>
      <c r="E321" s="3" t="s">
        <v>25</v>
      </c>
      <c r="F321" s="3" t="s">
        <v>1252</v>
      </c>
      <c r="G321" s="6" t="s">
        <v>1253</v>
      </c>
      <c r="H321" s="3" t="s">
        <v>1254</v>
      </c>
      <c r="I321" s="3" t="s">
        <v>1255</v>
      </c>
      <c r="J321" s="3" t="s">
        <v>30</v>
      </c>
      <c r="K321" s="4">
        <v>45348</v>
      </c>
      <c r="L321" s="4">
        <v>45369</v>
      </c>
      <c r="M321" s="3" t="s">
        <v>75</v>
      </c>
      <c r="N321" s="11"/>
      <c r="O321" s="3" t="str">
        <f t="shared" ca="1" si="5"/>
        <v>Tilgjengelig</v>
      </c>
      <c r="P321" s="3"/>
      <c r="Q321" s="3"/>
      <c r="R321" s="3"/>
      <c r="S321" s="3"/>
      <c r="T321" s="3"/>
      <c r="U321" s="3"/>
      <c r="V321" s="3"/>
    </row>
    <row r="322" spans="1:22" ht="60">
      <c r="A322" s="4" t="s">
        <v>1256</v>
      </c>
      <c r="B322" s="4">
        <v>45335</v>
      </c>
      <c r="C322" s="3"/>
      <c r="D322" s="3" t="s">
        <v>1257</v>
      </c>
      <c r="E322" s="3" t="s">
        <v>34</v>
      </c>
      <c r="F322" s="3" t="s">
        <v>1258</v>
      </c>
      <c r="G322" s="6" t="s">
        <v>1259</v>
      </c>
      <c r="H322" s="3" t="s">
        <v>1260</v>
      </c>
      <c r="I322" s="3" t="s">
        <v>38</v>
      </c>
      <c r="J322" s="3" t="s">
        <v>39</v>
      </c>
      <c r="K322" s="4">
        <v>45350</v>
      </c>
      <c r="L322" s="4">
        <v>45395</v>
      </c>
      <c r="M322" s="3" t="s">
        <v>31</v>
      </c>
      <c r="N322" s="11"/>
      <c r="O322" s="3" t="str">
        <f t="shared" ca="1" si="5"/>
        <v>Tilgjengelig</v>
      </c>
      <c r="P322" s="3"/>
      <c r="Q322" s="3"/>
      <c r="R322" s="3"/>
      <c r="S322" s="3"/>
      <c r="T322" s="3"/>
      <c r="U322" s="3"/>
      <c r="V322" s="3"/>
    </row>
    <row r="323" spans="1:22" ht="105">
      <c r="A323" s="4" t="s">
        <v>1261</v>
      </c>
      <c r="B323" s="4">
        <v>45335</v>
      </c>
      <c r="C323" s="3"/>
      <c r="D323" s="3" t="s">
        <v>1262</v>
      </c>
      <c r="E323" s="3" t="s">
        <v>34</v>
      </c>
      <c r="F323" s="3" t="s">
        <v>1263</v>
      </c>
      <c r="G323" s="6" t="s">
        <v>1264</v>
      </c>
      <c r="H323" s="3" t="s">
        <v>1265</v>
      </c>
      <c r="I323" s="3" t="s">
        <v>38</v>
      </c>
      <c r="J323" s="3" t="s">
        <v>39</v>
      </c>
      <c r="K323" s="4">
        <v>45335</v>
      </c>
      <c r="L323" s="4">
        <v>45395</v>
      </c>
      <c r="M323" s="3" t="s">
        <v>31</v>
      </c>
      <c r="N323" s="11"/>
      <c r="O323" s="3" t="str">
        <f t="shared" ca="1" si="5"/>
        <v>Tilgjengelig</v>
      </c>
      <c r="P323" s="3"/>
      <c r="Q323" s="3"/>
      <c r="R323" s="3"/>
      <c r="S323" s="3"/>
      <c r="T323" s="3"/>
      <c r="U323" s="3"/>
      <c r="V323" s="3"/>
    </row>
    <row r="324" spans="1:22" ht="60">
      <c r="A324" s="4" t="s">
        <v>1266</v>
      </c>
      <c r="B324" s="4">
        <v>45335</v>
      </c>
      <c r="C324" s="3" t="s">
        <v>5449</v>
      </c>
      <c r="D324" s="3" t="s">
        <v>1267</v>
      </c>
      <c r="E324" s="3" t="s">
        <v>25</v>
      </c>
      <c r="F324" s="3" t="s">
        <v>1268</v>
      </c>
      <c r="G324" s="6" t="s">
        <v>1269</v>
      </c>
      <c r="H324" s="3" t="s">
        <v>1270</v>
      </c>
      <c r="I324" s="3" t="s">
        <v>1271</v>
      </c>
      <c r="J324" s="3" t="s">
        <v>92</v>
      </c>
      <c r="K324" s="4">
        <v>45335</v>
      </c>
      <c r="L324" s="4">
        <v>45415</v>
      </c>
      <c r="M324" s="3" t="s">
        <v>31</v>
      </c>
      <c r="N324" s="11"/>
      <c r="O324" s="3" t="str">
        <f t="shared" ca="1" si="5"/>
        <v>Tilgjengelig</v>
      </c>
      <c r="P324" s="3" t="s">
        <v>677</v>
      </c>
      <c r="Q324" s="3"/>
      <c r="R324" s="3"/>
      <c r="S324" s="3"/>
      <c r="T324" s="3"/>
      <c r="U324" s="3"/>
      <c r="V324" s="3"/>
    </row>
    <row r="325" spans="1:22" ht="75">
      <c r="A325" s="4" t="s">
        <v>1272</v>
      </c>
      <c r="B325" s="4">
        <v>45335</v>
      </c>
      <c r="C325" s="4">
        <v>45418</v>
      </c>
      <c r="D325" s="3" t="s">
        <v>1267</v>
      </c>
      <c r="E325" s="3" t="s">
        <v>25</v>
      </c>
      <c r="F325" s="3" t="s">
        <v>1268</v>
      </c>
      <c r="G325" s="6" t="s">
        <v>1273</v>
      </c>
      <c r="H325" s="3" t="s">
        <v>1270</v>
      </c>
      <c r="I325" s="3" t="s">
        <v>1271</v>
      </c>
      <c r="J325" s="3" t="s">
        <v>92</v>
      </c>
      <c r="K325" s="4">
        <v>45376</v>
      </c>
      <c r="L325" s="4">
        <v>45565</v>
      </c>
      <c r="M325" s="3" t="s">
        <v>31</v>
      </c>
      <c r="N325" s="11"/>
      <c r="O325" s="3" t="str">
        <f t="shared" ca="1" si="5"/>
        <v>Pågående mangel, med alternativer</v>
      </c>
      <c r="P325" s="3" t="s">
        <v>5604</v>
      </c>
      <c r="Q325" s="3"/>
      <c r="R325" s="3"/>
      <c r="S325" s="3"/>
      <c r="T325" s="3"/>
      <c r="U325" s="3"/>
      <c r="V325" s="3"/>
    </row>
    <row r="326" spans="1:22" ht="75">
      <c r="A326" s="4" t="s">
        <v>1274</v>
      </c>
      <c r="B326" s="4">
        <v>45335</v>
      </c>
      <c r="C326" s="3" t="s">
        <v>649</v>
      </c>
      <c r="D326" s="3" t="s">
        <v>1267</v>
      </c>
      <c r="E326" s="3" t="s">
        <v>25</v>
      </c>
      <c r="F326" s="3" t="s">
        <v>1275</v>
      </c>
      <c r="G326" s="6" t="s">
        <v>1276</v>
      </c>
      <c r="H326" s="3" t="s">
        <v>1270</v>
      </c>
      <c r="I326" s="3" t="s">
        <v>1271</v>
      </c>
      <c r="J326" s="3" t="s">
        <v>92</v>
      </c>
      <c r="K326" s="4">
        <v>45348</v>
      </c>
      <c r="L326" s="4">
        <v>45443</v>
      </c>
      <c r="M326" s="3" t="s">
        <v>232</v>
      </c>
      <c r="N326" s="2" t="s">
        <v>1277</v>
      </c>
      <c r="O326" s="3" t="str">
        <f ca="1">IF(AND(L332&gt;TODAY(),K332&lt;=TODAY()),"Pågående mangel, med alternativer","Tilgjengelig")</f>
        <v>Pågående mangel, med alternativer</v>
      </c>
      <c r="P326" s="3" t="s">
        <v>692</v>
      </c>
      <c r="Q326" s="4">
        <v>45343</v>
      </c>
      <c r="R326" s="3"/>
      <c r="S326" s="4">
        <v>45444</v>
      </c>
      <c r="T326" s="3">
        <v>5282</v>
      </c>
      <c r="U326" s="3" t="s">
        <v>1278</v>
      </c>
      <c r="V326" s="3" t="s">
        <v>376</v>
      </c>
    </row>
    <row r="327" spans="1:22" ht="45">
      <c r="A327" s="4" t="s">
        <v>1279</v>
      </c>
      <c r="B327" s="4">
        <v>45335</v>
      </c>
      <c r="C327" s="3"/>
      <c r="D327" s="3" t="s">
        <v>1280</v>
      </c>
      <c r="E327" s="3" t="s">
        <v>25</v>
      </c>
      <c r="F327" s="3" t="s">
        <v>1281</v>
      </c>
      <c r="G327" s="6" t="s">
        <v>1282</v>
      </c>
      <c r="H327" s="3" t="s">
        <v>1283</v>
      </c>
      <c r="I327" s="3" t="s">
        <v>408</v>
      </c>
      <c r="J327" s="3" t="s">
        <v>39</v>
      </c>
      <c r="K327" s="4">
        <v>45361</v>
      </c>
      <c r="L327" s="4">
        <v>45442</v>
      </c>
      <c r="M327" s="3" t="s">
        <v>31</v>
      </c>
      <c r="N327" s="11"/>
      <c r="O327" s="3" t="str">
        <f t="shared" ref="O327:O358" ca="1" si="6">IF(AND(L327&gt;TODAY(),K327&lt;=TODAY()),"Pågående mangel, med alternativer","Tilgjengelig")</f>
        <v>Pågående mangel, med alternativer</v>
      </c>
      <c r="P327" s="3"/>
      <c r="Q327" s="3"/>
      <c r="R327" s="3"/>
      <c r="S327" s="3"/>
      <c r="T327" s="3"/>
      <c r="U327" s="3"/>
      <c r="V327" s="3"/>
    </row>
    <row r="328" spans="1:22" ht="45">
      <c r="A328" s="4" t="s">
        <v>1284</v>
      </c>
      <c r="B328" s="4">
        <v>45335</v>
      </c>
      <c r="C328" s="3"/>
      <c r="D328" s="3" t="s">
        <v>1285</v>
      </c>
      <c r="E328" s="3" t="s">
        <v>25</v>
      </c>
      <c r="F328" s="3" t="s">
        <v>1286</v>
      </c>
      <c r="G328" s="6" t="s">
        <v>1287</v>
      </c>
      <c r="H328" s="3" t="s">
        <v>1288</v>
      </c>
      <c r="I328" s="3" t="s">
        <v>507</v>
      </c>
      <c r="J328" s="3" t="s">
        <v>46</v>
      </c>
      <c r="K328" s="4">
        <v>45339</v>
      </c>
      <c r="L328" s="4">
        <v>45362</v>
      </c>
      <c r="M328" s="3" t="s">
        <v>31</v>
      </c>
      <c r="N328" s="11"/>
      <c r="O328" s="3" t="str">
        <f t="shared" ca="1" si="6"/>
        <v>Tilgjengelig</v>
      </c>
      <c r="P328" s="3"/>
      <c r="Q328" s="3"/>
      <c r="R328" s="3"/>
      <c r="S328" s="3"/>
      <c r="T328" s="3"/>
      <c r="U328" s="3"/>
      <c r="V328" s="3"/>
    </row>
    <row r="329" spans="1:22" ht="75">
      <c r="A329" s="4" t="s">
        <v>1289</v>
      </c>
      <c r="B329" s="4">
        <v>45335</v>
      </c>
      <c r="C329" s="3" t="s">
        <v>5614</v>
      </c>
      <c r="D329" s="3" t="s">
        <v>378</v>
      </c>
      <c r="E329" s="3" t="s">
        <v>25</v>
      </c>
      <c r="F329" s="3" t="s">
        <v>1290</v>
      </c>
      <c r="G329" s="6" t="s">
        <v>1291</v>
      </c>
      <c r="H329" s="3" t="s">
        <v>381</v>
      </c>
      <c r="I329" s="3" t="s">
        <v>1292</v>
      </c>
      <c r="J329" s="3" t="s">
        <v>46</v>
      </c>
      <c r="K329" s="4">
        <v>45390</v>
      </c>
      <c r="L329" s="4">
        <v>45444</v>
      </c>
      <c r="M329" s="3" t="s">
        <v>65</v>
      </c>
      <c r="N329" s="11"/>
      <c r="O329" s="3" t="str">
        <f t="shared" ca="1" si="6"/>
        <v>Pågående mangel, med alternativer</v>
      </c>
      <c r="P329" s="3" t="s">
        <v>5615</v>
      </c>
      <c r="Q329" s="3"/>
      <c r="R329" s="3"/>
      <c r="S329" s="3"/>
      <c r="T329" s="3"/>
      <c r="U329" s="3"/>
      <c r="V329" s="3"/>
    </row>
    <row r="330" spans="1:22" ht="45">
      <c r="A330" s="4" t="s">
        <v>1293</v>
      </c>
      <c r="B330" s="4">
        <v>45334</v>
      </c>
      <c r="C330" s="3"/>
      <c r="D330" s="3" t="s">
        <v>415</v>
      </c>
      <c r="E330" s="3" t="s">
        <v>25</v>
      </c>
      <c r="F330" s="3" t="s">
        <v>1294</v>
      </c>
      <c r="G330" s="6" t="s">
        <v>1295</v>
      </c>
      <c r="H330" s="3" t="s">
        <v>647</v>
      </c>
      <c r="I330" s="3" t="s">
        <v>300</v>
      </c>
      <c r="J330" s="3" t="s">
        <v>30</v>
      </c>
      <c r="K330" s="4">
        <v>45322</v>
      </c>
      <c r="L330" s="4">
        <v>45382</v>
      </c>
      <c r="M330" s="3" t="s">
        <v>31</v>
      </c>
      <c r="N330" s="11"/>
      <c r="O330" s="3" t="str">
        <f t="shared" ca="1" si="6"/>
        <v>Tilgjengelig</v>
      </c>
      <c r="P330" s="3"/>
      <c r="Q330" s="3"/>
      <c r="R330" s="3"/>
      <c r="S330" s="3"/>
      <c r="T330" s="3"/>
      <c r="U330" s="3"/>
      <c r="V330" s="3"/>
    </row>
    <row r="331" spans="1:22" ht="75">
      <c r="A331" s="4" t="s">
        <v>1296</v>
      </c>
      <c r="B331" s="4">
        <v>45334</v>
      </c>
      <c r="C331" s="4">
        <v>45427</v>
      </c>
      <c r="D331" s="3" t="s">
        <v>552</v>
      </c>
      <c r="E331" s="3" t="s">
        <v>25</v>
      </c>
      <c r="F331" s="3" t="s">
        <v>1298</v>
      </c>
      <c r="G331" s="6" t="s">
        <v>1299</v>
      </c>
      <c r="H331" s="3" t="s">
        <v>555</v>
      </c>
      <c r="I331" s="3" t="s">
        <v>74</v>
      </c>
      <c r="J331" s="3" t="s">
        <v>513</v>
      </c>
      <c r="K331" s="4">
        <v>45348</v>
      </c>
      <c r="L331" s="4">
        <v>45499</v>
      </c>
      <c r="M331" s="3" t="s">
        <v>31</v>
      </c>
      <c r="N331" s="11"/>
      <c r="O331" s="3" t="str">
        <f t="shared" ca="1" si="6"/>
        <v>Pågående mangel, med alternativer</v>
      </c>
      <c r="P331" s="3" t="s">
        <v>5728</v>
      </c>
      <c r="Q331" s="3"/>
      <c r="R331" s="3"/>
      <c r="S331" s="3"/>
      <c r="T331" s="3"/>
      <c r="U331" s="3"/>
      <c r="V331" s="3"/>
    </row>
    <row r="332" spans="1:22" ht="45">
      <c r="A332" s="4" t="s">
        <v>1300</v>
      </c>
      <c r="B332" s="4">
        <v>45334</v>
      </c>
      <c r="C332" s="3"/>
      <c r="D332" s="3" t="s">
        <v>857</v>
      </c>
      <c r="E332" s="3" t="s">
        <v>25</v>
      </c>
      <c r="F332" s="3" t="s">
        <v>1301</v>
      </c>
      <c r="G332" s="6" t="s">
        <v>1302</v>
      </c>
      <c r="H332" s="3" t="s">
        <v>860</v>
      </c>
      <c r="I332" s="3" t="s">
        <v>98</v>
      </c>
      <c r="J332" s="3" t="s">
        <v>39</v>
      </c>
      <c r="K332" s="4">
        <v>45335</v>
      </c>
      <c r="L332" s="4">
        <v>45443</v>
      </c>
      <c r="M332" s="3" t="s">
        <v>75</v>
      </c>
      <c r="N332" s="11"/>
      <c r="O332" s="3" t="str">
        <f t="shared" ca="1" si="6"/>
        <v>Pågående mangel, med alternativer</v>
      </c>
      <c r="P332" s="3"/>
      <c r="Q332" s="3"/>
      <c r="R332" s="3"/>
      <c r="S332" s="3"/>
      <c r="T332" s="3"/>
      <c r="U332" s="3"/>
      <c r="V332" s="3"/>
    </row>
    <row r="333" spans="1:22" ht="45">
      <c r="A333" s="4" t="s">
        <v>1303</v>
      </c>
      <c r="B333" s="4">
        <v>45330</v>
      </c>
      <c r="C333" s="3"/>
      <c r="D333" s="3" t="s">
        <v>263</v>
      </c>
      <c r="E333" s="3" t="s">
        <v>25</v>
      </c>
      <c r="F333" s="3" t="s">
        <v>1304</v>
      </c>
      <c r="G333" s="6" t="s">
        <v>1305</v>
      </c>
      <c r="H333" s="3" t="s">
        <v>266</v>
      </c>
      <c r="I333" s="3" t="s">
        <v>261</v>
      </c>
      <c r="J333" s="3" t="s">
        <v>39</v>
      </c>
      <c r="K333" s="4">
        <v>45330</v>
      </c>
      <c r="L333" s="4">
        <v>45351</v>
      </c>
      <c r="M333" s="3" t="s">
        <v>75</v>
      </c>
      <c r="N333" s="11"/>
      <c r="O333" s="3" t="str">
        <f t="shared" ca="1" si="6"/>
        <v>Tilgjengelig</v>
      </c>
      <c r="P333" s="3"/>
      <c r="Q333" s="3"/>
      <c r="R333" s="3"/>
      <c r="S333" s="3"/>
      <c r="T333" s="3"/>
      <c r="U333" s="3"/>
      <c r="V333" s="3"/>
    </row>
    <row r="334" spans="1:22" ht="60">
      <c r="A334" s="4" t="s">
        <v>1306</v>
      </c>
      <c r="B334" s="4">
        <v>45330</v>
      </c>
      <c r="C334" s="3"/>
      <c r="D334" s="3" t="s">
        <v>1307</v>
      </c>
      <c r="E334" s="3" t="s">
        <v>25</v>
      </c>
      <c r="F334" s="3" t="s">
        <v>1308</v>
      </c>
      <c r="G334" s="6" t="s">
        <v>1309</v>
      </c>
      <c r="H334" s="3" t="s">
        <v>1310</v>
      </c>
      <c r="I334" s="3" t="s">
        <v>795</v>
      </c>
      <c r="J334" s="3" t="s">
        <v>92</v>
      </c>
      <c r="K334" s="4">
        <v>45330</v>
      </c>
      <c r="L334" s="4">
        <v>45360</v>
      </c>
      <c r="M334" s="3" t="s">
        <v>65</v>
      </c>
      <c r="N334" s="11"/>
      <c r="O334" s="3" t="str">
        <f t="shared" ca="1" si="6"/>
        <v>Tilgjengelig</v>
      </c>
      <c r="P334" s="3"/>
      <c r="Q334" s="3"/>
      <c r="R334" s="3"/>
      <c r="S334" s="3"/>
      <c r="T334" s="3"/>
      <c r="U334" s="3"/>
      <c r="V334" s="3"/>
    </row>
    <row r="335" spans="1:22" ht="75">
      <c r="A335" s="4" t="s">
        <v>1311</v>
      </c>
      <c r="B335" s="4">
        <v>45330</v>
      </c>
      <c r="C335" s="4" t="s">
        <v>352</v>
      </c>
      <c r="D335" s="3" t="s">
        <v>1312</v>
      </c>
      <c r="E335" s="3" t="s">
        <v>25</v>
      </c>
      <c r="F335" s="3" t="s">
        <v>1313</v>
      </c>
      <c r="G335" s="6" t="s">
        <v>1314</v>
      </c>
      <c r="H335" s="3" t="s">
        <v>1315</v>
      </c>
      <c r="I335" s="3" t="s">
        <v>704</v>
      </c>
      <c r="J335" s="3" t="s">
        <v>30</v>
      </c>
      <c r="K335" s="4">
        <v>45330</v>
      </c>
      <c r="L335" s="4">
        <v>45386</v>
      </c>
      <c r="M335" s="3" t="s">
        <v>65</v>
      </c>
      <c r="N335" s="11"/>
      <c r="O335" s="3" t="str">
        <f t="shared" ca="1" si="6"/>
        <v>Tilgjengelig</v>
      </c>
      <c r="P335" s="3" t="s">
        <v>1316</v>
      </c>
      <c r="Q335" s="3"/>
      <c r="R335" s="3"/>
      <c r="S335" s="3"/>
      <c r="T335" s="3"/>
      <c r="U335" s="3"/>
      <c r="V335" s="3"/>
    </row>
    <row r="336" spans="1:22" ht="60">
      <c r="A336" s="4" t="s">
        <v>1317</v>
      </c>
      <c r="B336" s="4">
        <v>45330</v>
      </c>
      <c r="C336" s="3" t="s">
        <v>1297</v>
      </c>
      <c r="D336" s="3"/>
      <c r="E336" s="3" t="s">
        <v>25</v>
      </c>
      <c r="F336" s="3" t="s">
        <v>1318</v>
      </c>
      <c r="G336" s="6">
        <v>391192</v>
      </c>
      <c r="H336" s="3" t="s">
        <v>1319</v>
      </c>
      <c r="I336" s="3" t="s">
        <v>1320</v>
      </c>
      <c r="J336" s="3" t="s">
        <v>46</v>
      </c>
      <c r="K336" s="4">
        <v>45330</v>
      </c>
      <c r="L336" s="4">
        <v>45352</v>
      </c>
      <c r="M336" s="3" t="s">
        <v>31</v>
      </c>
      <c r="N336" s="11"/>
      <c r="O336" s="3" t="str">
        <f t="shared" ca="1" si="6"/>
        <v>Tilgjengelig</v>
      </c>
      <c r="P336" s="3" t="s">
        <v>1321</v>
      </c>
      <c r="Q336" s="3"/>
      <c r="R336" s="3"/>
      <c r="S336" s="3"/>
      <c r="T336" s="3"/>
      <c r="U336" s="3"/>
      <c r="V336" s="3"/>
    </row>
    <row r="337" spans="1:22" ht="90">
      <c r="A337" s="4" t="s">
        <v>1322</v>
      </c>
      <c r="B337" s="4">
        <v>45330</v>
      </c>
      <c r="C337" s="3" t="s">
        <v>1323</v>
      </c>
      <c r="D337" s="3" t="s">
        <v>274</v>
      </c>
      <c r="E337" s="3" t="s">
        <v>25</v>
      </c>
      <c r="F337" s="3" t="s">
        <v>275</v>
      </c>
      <c r="G337" s="6" t="s">
        <v>276</v>
      </c>
      <c r="H337" s="3" t="s">
        <v>277</v>
      </c>
      <c r="I337" s="3" t="s">
        <v>278</v>
      </c>
      <c r="J337" s="3" t="s">
        <v>92</v>
      </c>
      <c r="K337" s="4">
        <v>45330</v>
      </c>
      <c r="L337" s="4">
        <v>45390</v>
      </c>
      <c r="M337" s="3" t="s">
        <v>65</v>
      </c>
      <c r="N337" s="11"/>
      <c r="O337" s="3" t="str">
        <f t="shared" ca="1" si="6"/>
        <v>Tilgjengelig</v>
      </c>
      <c r="P337" s="3" t="s">
        <v>427</v>
      </c>
      <c r="Q337" s="3"/>
      <c r="R337" s="3"/>
      <c r="S337" s="3"/>
      <c r="T337" s="3"/>
      <c r="U337" s="3"/>
      <c r="V337" s="3"/>
    </row>
    <row r="338" spans="1:22" ht="75">
      <c r="A338" s="4" t="s">
        <v>1324</v>
      </c>
      <c r="B338" s="4">
        <v>45329</v>
      </c>
      <c r="C338" s="3"/>
      <c r="D338" s="3" t="s">
        <v>1325</v>
      </c>
      <c r="E338" s="3" t="s">
        <v>25</v>
      </c>
      <c r="F338" s="3" t="s">
        <v>1326</v>
      </c>
      <c r="G338" s="6" t="s">
        <v>1327</v>
      </c>
      <c r="H338" s="3" t="s">
        <v>1328</v>
      </c>
      <c r="I338" s="3" t="s">
        <v>444</v>
      </c>
      <c r="J338" s="3" t="s">
        <v>46</v>
      </c>
      <c r="K338" s="4">
        <v>45328</v>
      </c>
      <c r="L338" s="4">
        <v>45382</v>
      </c>
      <c r="M338" s="3" t="s">
        <v>75</v>
      </c>
      <c r="N338" s="11"/>
      <c r="O338" s="3" t="str">
        <f t="shared" ca="1" si="6"/>
        <v>Tilgjengelig</v>
      </c>
      <c r="P338" s="3"/>
      <c r="Q338" s="3"/>
      <c r="R338" s="3"/>
      <c r="S338" s="3"/>
      <c r="T338" s="3"/>
      <c r="U338" s="3"/>
      <c r="V338" s="3"/>
    </row>
    <row r="339" spans="1:22" ht="45">
      <c r="A339" s="4" t="s">
        <v>1329</v>
      </c>
      <c r="B339" s="4">
        <v>45329</v>
      </c>
      <c r="C339" s="3"/>
      <c r="D339" s="3" t="s">
        <v>751</v>
      </c>
      <c r="E339" s="3" t="s">
        <v>34</v>
      </c>
      <c r="F339" s="3" t="s">
        <v>1330</v>
      </c>
      <c r="G339" s="6" t="s">
        <v>1331</v>
      </c>
      <c r="H339" s="3" t="s">
        <v>754</v>
      </c>
      <c r="I339" s="3" t="s">
        <v>755</v>
      </c>
      <c r="J339" s="3" t="s">
        <v>1176</v>
      </c>
      <c r="K339" s="4">
        <v>45315</v>
      </c>
      <c r="L339" s="4">
        <v>45667</v>
      </c>
      <c r="M339" s="3" t="s">
        <v>232</v>
      </c>
      <c r="N339" s="2" t="s">
        <v>1332</v>
      </c>
      <c r="O339" s="3" t="str">
        <f t="shared" ca="1" si="6"/>
        <v>Pågående mangel, med alternativer</v>
      </c>
      <c r="P339" s="3"/>
      <c r="Q339" s="4">
        <v>45351</v>
      </c>
      <c r="R339" s="3"/>
      <c r="S339" s="4">
        <v>45626</v>
      </c>
      <c r="T339" s="3">
        <v>252</v>
      </c>
      <c r="U339" s="3" t="s">
        <v>1333</v>
      </c>
      <c r="V339" s="3" t="s">
        <v>1026</v>
      </c>
    </row>
    <row r="340" spans="1:22" ht="45">
      <c r="A340" s="4" t="s">
        <v>1334</v>
      </c>
      <c r="B340" s="4">
        <v>45328</v>
      </c>
      <c r="C340" s="3"/>
      <c r="D340" s="3" t="s">
        <v>1335</v>
      </c>
      <c r="E340" s="3" t="s">
        <v>25</v>
      </c>
      <c r="F340" s="3" t="s">
        <v>1336</v>
      </c>
      <c r="G340" s="6" t="s">
        <v>1337</v>
      </c>
      <c r="H340" s="3" t="s">
        <v>1338</v>
      </c>
      <c r="I340" s="3" t="s">
        <v>182</v>
      </c>
      <c r="J340" s="3" t="s">
        <v>30</v>
      </c>
      <c r="K340" s="4">
        <v>45328</v>
      </c>
      <c r="L340" s="4">
        <v>45366</v>
      </c>
      <c r="M340" s="3" t="s">
        <v>65</v>
      </c>
      <c r="N340" s="11"/>
      <c r="O340" s="3" t="str">
        <f t="shared" ca="1" si="6"/>
        <v>Tilgjengelig</v>
      </c>
      <c r="P340" s="3"/>
      <c r="Q340" s="3"/>
      <c r="R340" s="3"/>
      <c r="S340" s="3"/>
      <c r="T340" s="3"/>
      <c r="U340" s="3"/>
      <c r="V340" s="3"/>
    </row>
    <row r="341" spans="1:22" ht="75">
      <c r="A341" s="4" t="s">
        <v>1339</v>
      </c>
      <c r="B341" s="4">
        <v>45328</v>
      </c>
      <c r="C341" s="3" t="s">
        <v>5658</v>
      </c>
      <c r="D341" s="3" t="s">
        <v>1340</v>
      </c>
      <c r="E341" s="3" t="s">
        <v>25</v>
      </c>
      <c r="F341" s="3" t="s">
        <v>1341</v>
      </c>
      <c r="G341" s="6" t="s">
        <v>1342</v>
      </c>
      <c r="H341" s="3" t="s">
        <v>1343</v>
      </c>
      <c r="I341" s="3" t="s">
        <v>1344</v>
      </c>
      <c r="J341" s="3" t="s">
        <v>30</v>
      </c>
      <c r="K341" s="4">
        <v>45309</v>
      </c>
      <c r="L341" s="4">
        <v>45441</v>
      </c>
      <c r="M341" s="3" t="s">
        <v>75</v>
      </c>
      <c r="N341" s="11"/>
      <c r="O341" s="3" t="str">
        <f t="shared" ca="1" si="6"/>
        <v>Pågående mangel, med alternativer</v>
      </c>
      <c r="P341" s="3" t="s">
        <v>5659</v>
      </c>
      <c r="Q341" s="3"/>
      <c r="R341" s="3"/>
      <c r="S341" s="3"/>
      <c r="T341" s="3"/>
      <c r="U341" s="3"/>
      <c r="V341" s="3"/>
    </row>
    <row r="342" spans="1:22" ht="75">
      <c r="A342" s="4" t="s">
        <v>1345</v>
      </c>
      <c r="B342" s="4">
        <v>45328</v>
      </c>
      <c r="C342" s="3"/>
      <c r="D342" s="3" t="s">
        <v>146</v>
      </c>
      <c r="E342" s="3" t="s">
        <v>25</v>
      </c>
      <c r="F342" s="3" t="s">
        <v>147</v>
      </c>
      <c r="G342" s="6" t="s">
        <v>148</v>
      </c>
      <c r="H342" s="3" t="s">
        <v>149</v>
      </c>
      <c r="I342" s="3" t="s">
        <v>150</v>
      </c>
      <c r="J342" s="3" t="s">
        <v>46</v>
      </c>
      <c r="K342" s="4">
        <v>45352</v>
      </c>
      <c r="L342" s="4">
        <v>45382</v>
      </c>
      <c r="M342" s="3" t="s">
        <v>75</v>
      </c>
      <c r="N342" s="11"/>
      <c r="O342" s="3" t="str">
        <f t="shared" ca="1" si="6"/>
        <v>Tilgjengelig</v>
      </c>
      <c r="P342" s="3"/>
      <c r="Q342" s="3"/>
      <c r="R342" s="3"/>
      <c r="S342" s="3"/>
      <c r="T342" s="3"/>
      <c r="U342" s="3"/>
      <c r="V342" s="3"/>
    </row>
    <row r="343" spans="1:22" ht="45">
      <c r="A343" s="4" t="s">
        <v>1346</v>
      </c>
      <c r="B343" s="4">
        <v>45328</v>
      </c>
      <c r="C343" s="3" t="s">
        <v>982</v>
      </c>
      <c r="D343" s="3" t="s">
        <v>1347</v>
      </c>
      <c r="E343" s="3" t="s">
        <v>25</v>
      </c>
      <c r="F343" s="3" t="s">
        <v>1348</v>
      </c>
      <c r="G343" s="6" t="s">
        <v>1349</v>
      </c>
      <c r="H343" s="3" t="s">
        <v>1350</v>
      </c>
      <c r="I343" s="3" t="s">
        <v>138</v>
      </c>
      <c r="J343" s="3" t="s">
        <v>39</v>
      </c>
      <c r="K343" s="4">
        <v>45383</v>
      </c>
      <c r="L343" s="4">
        <v>45566</v>
      </c>
      <c r="M343" s="3" t="s">
        <v>75</v>
      </c>
      <c r="N343" s="11"/>
      <c r="O343" s="3" t="str">
        <f t="shared" ca="1" si="6"/>
        <v>Pågående mangel, med alternativer</v>
      </c>
      <c r="P343" s="3" t="s">
        <v>1351</v>
      </c>
      <c r="Q343" s="3"/>
      <c r="R343" s="3"/>
      <c r="S343" s="3"/>
      <c r="T343" s="3"/>
      <c r="U343" s="3"/>
      <c r="V343" s="89"/>
    </row>
    <row r="344" spans="1:22" ht="45">
      <c r="A344" s="4" t="s">
        <v>1352</v>
      </c>
      <c r="B344" s="4">
        <v>45328</v>
      </c>
      <c r="C344" s="3"/>
      <c r="D344" s="3" t="s">
        <v>1347</v>
      </c>
      <c r="E344" s="3" t="s">
        <v>25</v>
      </c>
      <c r="F344" s="3" t="s">
        <v>1353</v>
      </c>
      <c r="G344" s="6" t="s">
        <v>1354</v>
      </c>
      <c r="H344" s="3" t="s">
        <v>1350</v>
      </c>
      <c r="I344" s="3" t="s">
        <v>138</v>
      </c>
      <c r="J344" s="3" t="s">
        <v>39</v>
      </c>
      <c r="K344" s="4">
        <v>45383</v>
      </c>
      <c r="L344" s="4">
        <v>45505</v>
      </c>
      <c r="M344" s="3" t="s">
        <v>75</v>
      </c>
      <c r="N344" s="11"/>
      <c r="O344" s="3" t="str">
        <f t="shared" ca="1" si="6"/>
        <v>Pågående mangel, med alternativer</v>
      </c>
      <c r="P344" s="3"/>
      <c r="Q344" s="3"/>
      <c r="R344" s="3"/>
      <c r="S344" s="3"/>
      <c r="T344" s="3"/>
      <c r="U344" s="88"/>
      <c r="V344" s="3"/>
    </row>
    <row r="345" spans="1:22" ht="45">
      <c r="A345" s="4" t="s">
        <v>1355</v>
      </c>
      <c r="B345" s="4">
        <v>45327</v>
      </c>
      <c r="C345" s="3"/>
      <c r="D345" s="3" t="s">
        <v>1356</v>
      </c>
      <c r="E345" s="3" t="s">
        <v>25</v>
      </c>
      <c r="F345" s="3" t="s">
        <v>1357</v>
      </c>
      <c r="G345" s="6" t="s">
        <v>1358</v>
      </c>
      <c r="H345" s="3" t="s">
        <v>1359</v>
      </c>
      <c r="I345" s="3" t="s">
        <v>607</v>
      </c>
      <c r="J345" s="3" t="s">
        <v>46</v>
      </c>
      <c r="K345" s="4">
        <v>45314</v>
      </c>
      <c r="L345" s="4">
        <v>45331</v>
      </c>
      <c r="M345" s="3" t="s">
        <v>65</v>
      </c>
      <c r="N345" s="11"/>
      <c r="O345" s="3" t="str">
        <f t="shared" ca="1" si="6"/>
        <v>Tilgjengelig</v>
      </c>
      <c r="P345" s="3"/>
      <c r="Q345" s="3"/>
      <c r="R345" s="3"/>
      <c r="S345" s="3"/>
      <c r="T345" s="3"/>
      <c r="U345" s="3"/>
      <c r="V345" s="90"/>
    </row>
    <row r="346" spans="1:22" ht="45">
      <c r="A346" s="4" t="s">
        <v>1360</v>
      </c>
      <c r="B346" s="4">
        <v>45327</v>
      </c>
      <c r="C346" s="4">
        <v>45362</v>
      </c>
      <c r="D346" s="3" t="s">
        <v>47</v>
      </c>
      <c r="E346" s="3" t="s">
        <v>25</v>
      </c>
      <c r="F346" s="3" t="s">
        <v>1361</v>
      </c>
      <c r="G346" s="6" t="s">
        <v>1362</v>
      </c>
      <c r="H346" s="3" t="s">
        <v>50</v>
      </c>
      <c r="I346" s="3" t="s">
        <v>517</v>
      </c>
      <c r="J346" s="3" t="s">
        <v>30</v>
      </c>
      <c r="K346" s="4">
        <v>45327</v>
      </c>
      <c r="L346" s="4">
        <v>45397</v>
      </c>
      <c r="M346" s="3" t="s">
        <v>65</v>
      </c>
      <c r="N346" s="11"/>
      <c r="O346" s="3" t="str">
        <f t="shared" ca="1" si="6"/>
        <v>Tilgjengelig</v>
      </c>
      <c r="P346" s="3" t="s">
        <v>1363</v>
      </c>
      <c r="Q346" s="3"/>
      <c r="R346" s="3"/>
      <c r="S346" s="3"/>
      <c r="T346" s="3"/>
      <c r="U346" s="3"/>
      <c r="V346" s="3"/>
    </row>
    <row r="347" spans="1:22" ht="60">
      <c r="A347" s="4" t="s">
        <v>1364</v>
      </c>
      <c r="B347" s="4">
        <v>45324</v>
      </c>
      <c r="C347" s="3"/>
      <c r="D347" s="3" t="s">
        <v>1365</v>
      </c>
      <c r="E347" s="3" t="s">
        <v>25</v>
      </c>
      <c r="F347" s="3" t="s">
        <v>1366</v>
      </c>
      <c r="G347" s="6" t="s">
        <v>1367</v>
      </c>
      <c r="H347" s="3" t="s">
        <v>1368</v>
      </c>
      <c r="I347" s="3" t="s">
        <v>45</v>
      </c>
      <c r="J347" s="3" t="s">
        <v>46</v>
      </c>
      <c r="K347" s="4">
        <v>45327</v>
      </c>
      <c r="L347" s="4">
        <v>45387</v>
      </c>
      <c r="M347" s="3" t="s">
        <v>65</v>
      </c>
      <c r="N347" s="11"/>
      <c r="O347" s="3" t="str">
        <f t="shared" ca="1" si="6"/>
        <v>Tilgjengelig</v>
      </c>
      <c r="P347" s="3"/>
      <c r="Q347" s="3"/>
      <c r="R347" s="3"/>
      <c r="S347" s="3"/>
      <c r="T347" s="3"/>
      <c r="U347" s="3"/>
      <c r="V347" s="3"/>
    </row>
    <row r="348" spans="1:22" ht="120">
      <c r="A348" s="4" t="s">
        <v>1369</v>
      </c>
      <c r="B348" s="4">
        <v>45324</v>
      </c>
      <c r="C348" s="4" t="s">
        <v>5494</v>
      </c>
      <c r="D348" s="3" t="s">
        <v>1370</v>
      </c>
      <c r="E348" s="3" t="s">
        <v>25</v>
      </c>
      <c r="F348" s="3" t="s">
        <v>1371</v>
      </c>
      <c r="G348" s="6" t="s">
        <v>1372</v>
      </c>
      <c r="H348" s="3" t="s">
        <v>1373</v>
      </c>
      <c r="I348" s="3" t="s">
        <v>45</v>
      </c>
      <c r="J348" s="3" t="s">
        <v>39</v>
      </c>
      <c r="K348" s="4">
        <v>45327</v>
      </c>
      <c r="L348" s="4">
        <v>45436</v>
      </c>
      <c r="M348" s="3" t="s">
        <v>31</v>
      </c>
      <c r="N348" s="11"/>
      <c r="O348" s="3" t="str">
        <f t="shared" ca="1" si="6"/>
        <v>Pågående mangel, med alternativer</v>
      </c>
      <c r="P348" s="3" t="s">
        <v>5495</v>
      </c>
      <c r="Q348" s="3"/>
      <c r="R348" s="3"/>
      <c r="S348" s="3"/>
      <c r="T348" s="3"/>
      <c r="U348" s="3"/>
      <c r="V348" s="3"/>
    </row>
    <row r="349" spans="1:22" ht="75">
      <c r="A349" s="4" t="s">
        <v>1374</v>
      </c>
      <c r="B349" s="4">
        <v>45324</v>
      </c>
      <c r="C349" s="3" t="s">
        <v>1375</v>
      </c>
      <c r="D349" s="3" t="s">
        <v>1376</v>
      </c>
      <c r="E349" s="3" t="s">
        <v>25</v>
      </c>
      <c r="F349" s="3" t="s">
        <v>1377</v>
      </c>
      <c r="G349" s="6" t="s">
        <v>1378</v>
      </c>
      <c r="H349" s="3" t="s">
        <v>1379</v>
      </c>
      <c r="I349" s="3" t="s">
        <v>1380</v>
      </c>
      <c r="J349" s="3" t="s">
        <v>46</v>
      </c>
      <c r="K349" s="4">
        <v>45324</v>
      </c>
      <c r="L349" s="4">
        <v>45357</v>
      </c>
      <c r="M349" s="3" t="s">
        <v>65</v>
      </c>
      <c r="N349" s="11"/>
      <c r="O349" s="3" t="str">
        <f t="shared" ca="1" si="6"/>
        <v>Tilgjengelig</v>
      </c>
      <c r="P349" s="3" t="s">
        <v>1381</v>
      </c>
      <c r="Q349" s="3"/>
      <c r="R349" s="3"/>
      <c r="S349" s="3"/>
      <c r="T349" s="3"/>
      <c r="U349" s="3"/>
      <c r="V349" s="3"/>
    </row>
    <row r="350" spans="1:22" ht="75">
      <c r="A350" s="4" t="s">
        <v>1382</v>
      </c>
      <c r="B350" s="4">
        <v>45324</v>
      </c>
      <c r="C350" s="3"/>
      <c r="D350" s="3" t="s">
        <v>1383</v>
      </c>
      <c r="E350" s="3" t="s">
        <v>25</v>
      </c>
      <c r="F350" s="3" t="s">
        <v>1384</v>
      </c>
      <c r="G350" s="6" t="s">
        <v>1385</v>
      </c>
      <c r="H350" s="3" t="s">
        <v>621</v>
      </c>
      <c r="I350" s="3" t="s">
        <v>933</v>
      </c>
      <c r="J350" s="3" t="s">
        <v>92</v>
      </c>
      <c r="K350" s="4">
        <v>45292</v>
      </c>
      <c r="L350" s="4">
        <v>45439</v>
      </c>
      <c r="M350" s="3" t="s">
        <v>75</v>
      </c>
      <c r="N350" s="11"/>
      <c r="O350" s="3" t="str">
        <f t="shared" ca="1" si="6"/>
        <v>Pågående mangel, med alternativer</v>
      </c>
      <c r="P350" s="3"/>
      <c r="Q350" s="3"/>
      <c r="R350" s="3"/>
      <c r="S350" s="3"/>
      <c r="T350" s="3"/>
      <c r="U350" s="3"/>
      <c r="V350" s="3"/>
    </row>
    <row r="351" spans="1:22" ht="75">
      <c r="A351" s="4" t="s">
        <v>1386</v>
      </c>
      <c r="B351" s="4">
        <v>45324</v>
      </c>
      <c r="C351" s="3"/>
      <c r="D351" s="3" t="s">
        <v>526</v>
      </c>
      <c r="E351" s="3" t="s">
        <v>25</v>
      </c>
      <c r="F351" s="3" t="s">
        <v>1387</v>
      </c>
      <c r="G351" s="6" t="s">
        <v>1388</v>
      </c>
      <c r="H351" s="3" t="s">
        <v>529</v>
      </c>
      <c r="I351" s="3" t="s">
        <v>1126</v>
      </c>
      <c r="J351" s="3" t="s">
        <v>46</v>
      </c>
      <c r="K351" s="4">
        <v>45327</v>
      </c>
      <c r="L351" s="4">
        <v>45499</v>
      </c>
      <c r="M351" s="3" t="s">
        <v>75</v>
      </c>
      <c r="N351" s="11"/>
      <c r="O351" s="3" t="str">
        <f t="shared" ca="1" si="6"/>
        <v>Pågående mangel, med alternativer</v>
      </c>
      <c r="P351" s="3"/>
      <c r="Q351" s="3"/>
      <c r="R351" s="3"/>
      <c r="S351" s="3"/>
      <c r="T351" s="3"/>
      <c r="U351" s="3"/>
      <c r="V351" s="3"/>
    </row>
    <row r="352" spans="1:22" ht="75">
      <c r="A352" s="4" t="s">
        <v>1389</v>
      </c>
      <c r="B352" s="4">
        <v>45323</v>
      </c>
      <c r="C352" s="3" t="s">
        <v>1390</v>
      </c>
      <c r="D352" s="3" t="s">
        <v>263</v>
      </c>
      <c r="E352" s="3" t="s">
        <v>25</v>
      </c>
      <c r="F352" s="3" t="s">
        <v>264</v>
      </c>
      <c r="G352" s="6" t="s">
        <v>265</v>
      </c>
      <c r="H352" s="3" t="s">
        <v>266</v>
      </c>
      <c r="I352" s="3" t="s">
        <v>261</v>
      </c>
      <c r="J352" s="3" t="s">
        <v>39</v>
      </c>
      <c r="K352" s="4">
        <v>45328</v>
      </c>
      <c r="L352" s="4">
        <v>45370</v>
      </c>
      <c r="M352" s="3" t="s">
        <v>75</v>
      </c>
      <c r="N352" s="11"/>
      <c r="O352" s="3" t="str">
        <f t="shared" ca="1" si="6"/>
        <v>Tilgjengelig</v>
      </c>
      <c r="P352" s="3" t="s">
        <v>1391</v>
      </c>
      <c r="Q352" s="3"/>
      <c r="R352" s="3"/>
      <c r="S352" s="3"/>
      <c r="T352" s="3"/>
      <c r="U352" s="3"/>
      <c r="V352" s="3"/>
    </row>
    <row r="353" spans="1:22" ht="45">
      <c r="A353" s="4" t="s">
        <v>1392</v>
      </c>
      <c r="B353" s="4">
        <v>45323</v>
      </c>
      <c r="C353" s="3" t="s">
        <v>1393</v>
      </c>
      <c r="D353" s="3" t="s">
        <v>1394</v>
      </c>
      <c r="E353" s="3" t="s">
        <v>25</v>
      </c>
      <c r="F353" s="3" t="s">
        <v>1395</v>
      </c>
      <c r="G353" s="6" t="s">
        <v>1396</v>
      </c>
      <c r="H353" s="3" t="s">
        <v>1397</v>
      </c>
      <c r="I353" s="3" t="s">
        <v>357</v>
      </c>
      <c r="J353" s="3" t="s">
        <v>92</v>
      </c>
      <c r="K353" s="4">
        <v>45355</v>
      </c>
      <c r="L353" s="4">
        <v>45382</v>
      </c>
      <c r="M353" s="3" t="s">
        <v>31</v>
      </c>
      <c r="N353" s="11"/>
      <c r="O353" s="3" t="str">
        <f t="shared" ca="1" si="6"/>
        <v>Tilgjengelig</v>
      </c>
      <c r="P353" s="3" t="s">
        <v>1398</v>
      </c>
      <c r="Q353" s="3"/>
      <c r="R353" s="3"/>
      <c r="S353" s="3"/>
      <c r="T353" s="3"/>
      <c r="U353" s="3"/>
      <c r="V353" s="3"/>
    </row>
    <row r="354" spans="1:22" ht="45">
      <c r="A354" s="4" t="s">
        <v>1399</v>
      </c>
      <c r="B354" s="4">
        <v>45323</v>
      </c>
      <c r="C354" s="3" t="s">
        <v>1400</v>
      </c>
      <c r="D354" s="3" t="s">
        <v>1401</v>
      </c>
      <c r="E354" s="3" t="s">
        <v>25</v>
      </c>
      <c r="F354" s="3" t="s">
        <v>1402</v>
      </c>
      <c r="G354" s="6" t="s">
        <v>1403</v>
      </c>
      <c r="H354" s="3" t="s">
        <v>1404</v>
      </c>
      <c r="I354" s="3" t="s">
        <v>993</v>
      </c>
      <c r="J354" s="3" t="s">
        <v>30</v>
      </c>
      <c r="K354" s="4">
        <v>45323</v>
      </c>
      <c r="L354" s="4">
        <v>45345</v>
      </c>
      <c r="M354" s="3" t="s">
        <v>75</v>
      </c>
      <c r="N354" s="11"/>
      <c r="O354" s="3" t="str">
        <f t="shared" ca="1" si="6"/>
        <v>Tilgjengelig</v>
      </c>
      <c r="P354" s="3" t="s">
        <v>1321</v>
      </c>
      <c r="Q354" s="3"/>
      <c r="R354" s="3"/>
      <c r="S354" s="3"/>
      <c r="T354" s="3"/>
      <c r="U354" s="3"/>
      <c r="V354" s="3"/>
    </row>
    <row r="355" spans="1:22" ht="75">
      <c r="A355" s="4" t="s">
        <v>1405</v>
      </c>
      <c r="B355" s="4">
        <v>45323</v>
      </c>
      <c r="C355" s="3"/>
      <c r="D355" s="3" t="s">
        <v>1406</v>
      </c>
      <c r="E355" s="3" t="s">
        <v>34</v>
      </c>
      <c r="F355" s="3" t="s">
        <v>1407</v>
      </c>
      <c r="G355" s="6" t="s">
        <v>1408</v>
      </c>
      <c r="H355" s="3" t="s">
        <v>1409</v>
      </c>
      <c r="I355" s="3" t="s">
        <v>1410</v>
      </c>
      <c r="J355" s="3" t="s">
        <v>39</v>
      </c>
      <c r="K355" s="4">
        <v>45301</v>
      </c>
      <c r="L355" s="4">
        <v>45717</v>
      </c>
      <c r="M355" s="3" t="s">
        <v>31</v>
      </c>
      <c r="N355" s="11"/>
      <c r="O355" s="3" t="str">
        <f t="shared" ca="1" si="6"/>
        <v>Pågående mangel, med alternativer</v>
      </c>
      <c r="P355" s="3"/>
      <c r="Q355" s="3"/>
      <c r="R355" s="3"/>
      <c r="S355" s="3"/>
      <c r="T355" s="3"/>
      <c r="U355" s="3"/>
      <c r="V355" s="3"/>
    </row>
    <row r="356" spans="1:22" ht="75">
      <c r="A356" s="4" t="s">
        <v>1411</v>
      </c>
      <c r="B356" s="4">
        <v>45323</v>
      </c>
      <c r="C356" s="3"/>
      <c r="D356" s="3" t="s">
        <v>1406</v>
      </c>
      <c r="E356" s="3" t="s">
        <v>34</v>
      </c>
      <c r="F356" s="3" t="s">
        <v>1412</v>
      </c>
      <c r="G356" s="6" t="s">
        <v>1413</v>
      </c>
      <c r="H356" s="3" t="s">
        <v>1409</v>
      </c>
      <c r="I356" s="3" t="s">
        <v>1410</v>
      </c>
      <c r="J356" s="3" t="s">
        <v>39</v>
      </c>
      <c r="K356" s="4">
        <v>45301</v>
      </c>
      <c r="L356" s="4">
        <v>45717</v>
      </c>
      <c r="M356" s="3" t="s">
        <v>31</v>
      </c>
      <c r="N356" s="11"/>
      <c r="O356" s="3" t="str">
        <f t="shared" ca="1" si="6"/>
        <v>Pågående mangel, med alternativer</v>
      </c>
      <c r="P356" s="3"/>
      <c r="Q356" s="3"/>
      <c r="R356" s="3"/>
      <c r="S356" s="3"/>
      <c r="T356" s="3"/>
      <c r="U356" s="3"/>
      <c r="V356" s="3"/>
    </row>
    <row r="357" spans="1:22" ht="75">
      <c r="A357" s="4" t="s">
        <v>1414</v>
      </c>
      <c r="B357" s="4">
        <v>45323</v>
      </c>
      <c r="C357" s="3"/>
      <c r="D357" s="3" t="s">
        <v>1406</v>
      </c>
      <c r="E357" s="3" t="s">
        <v>34</v>
      </c>
      <c r="F357" s="3" t="s">
        <v>1415</v>
      </c>
      <c r="G357" s="6" t="s">
        <v>1416</v>
      </c>
      <c r="H357" s="3" t="s">
        <v>1409</v>
      </c>
      <c r="I357" s="3" t="s">
        <v>1410</v>
      </c>
      <c r="J357" s="3" t="s">
        <v>39</v>
      </c>
      <c r="K357" s="4">
        <v>45301</v>
      </c>
      <c r="L357" s="4">
        <v>45717</v>
      </c>
      <c r="M357" s="3" t="s">
        <v>31</v>
      </c>
      <c r="N357" s="11"/>
      <c r="O357" s="3" t="str">
        <f t="shared" ca="1" si="6"/>
        <v>Pågående mangel, med alternativer</v>
      </c>
      <c r="P357" s="3"/>
      <c r="Q357" s="3"/>
      <c r="R357" s="3"/>
      <c r="S357" s="3"/>
      <c r="T357" s="3"/>
      <c r="U357" s="3"/>
      <c r="V357" s="3"/>
    </row>
    <row r="358" spans="1:22" ht="45">
      <c r="A358" s="4" t="s">
        <v>1417</v>
      </c>
      <c r="B358" s="4">
        <v>45323</v>
      </c>
      <c r="C358" s="3" t="s">
        <v>655</v>
      </c>
      <c r="D358" s="3" t="s">
        <v>1418</v>
      </c>
      <c r="E358" s="3" t="s">
        <v>25</v>
      </c>
      <c r="F358" s="3" t="s">
        <v>1419</v>
      </c>
      <c r="G358" s="6" t="s">
        <v>1420</v>
      </c>
      <c r="H358" s="3" t="s">
        <v>1421</v>
      </c>
      <c r="I358" s="3" t="s">
        <v>357</v>
      </c>
      <c r="J358" s="3" t="s">
        <v>39</v>
      </c>
      <c r="K358" s="4">
        <v>45488</v>
      </c>
      <c r="L358" s="4">
        <v>45657</v>
      </c>
      <c r="M358" s="3" t="s">
        <v>31</v>
      </c>
      <c r="N358" s="11"/>
      <c r="O358" s="3" t="str">
        <f t="shared" ca="1" si="6"/>
        <v>Tilgjengelig</v>
      </c>
      <c r="P358" s="3" t="s">
        <v>1422</v>
      </c>
      <c r="Q358" s="4">
        <v>45404</v>
      </c>
      <c r="R358" s="3"/>
      <c r="S358" s="4">
        <v>45689</v>
      </c>
      <c r="T358" s="3"/>
      <c r="U358" s="3" t="s">
        <v>243</v>
      </c>
      <c r="V358" s="3" t="s">
        <v>234</v>
      </c>
    </row>
    <row r="359" spans="1:22" ht="60">
      <c r="A359" s="4" t="s">
        <v>1423</v>
      </c>
      <c r="B359" s="4">
        <v>45323</v>
      </c>
      <c r="C359" s="3" t="s">
        <v>1145</v>
      </c>
      <c r="D359" s="3" t="s">
        <v>1424</v>
      </c>
      <c r="E359" s="3" t="s">
        <v>25</v>
      </c>
      <c r="F359" s="3" t="s">
        <v>1425</v>
      </c>
      <c r="G359" s="6" t="s">
        <v>1426</v>
      </c>
      <c r="H359" s="3" t="s">
        <v>1427</v>
      </c>
      <c r="I359" s="3" t="s">
        <v>1428</v>
      </c>
      <c r="J359" s="3" t="s">
        <v>39</v>
      </c>
      <c r="K359" s="4">
        <v>45306</v>
      </c>
      <c r="L359" s="4">
        <v>45351</v>
      </c>
      <c r="M359" s="3" t="s">
        <v>65</v>
      </c>
      <c r="N359" s="11"/>
      <c r="O359" s="3" t="str">
        <f t="shared" ref="O359:O378" ca="1" si="7">IF(AND(L359&gt;TODAY(),K359&lt;=TODAY()),"Pågående mangel, med alternativer","Tilgjengelig")</f>
        <v>Tilgjengelig</v>
      </c>
      <c r="P359" s="3" t="s">
        <v>1429</v>
      </c>
      <c r="Q359" s="3"/>
      <c r="R359" s="3"/>
      <c r="S359" s="3"/>
      <c r="T359" s="3"/>
      <c r="U359" s="3"/>
      <c r="V359" s="3"/>
    </row>
    <row r="360" spans="1:22" ht="45">
      <c r="A360" s="4" t="s">
        <v>1430</v>
      </c>
      <c r="B360" s="4">
        <v>45323</v>
      </c>
      <c r="C360" s="3" t="s">
        <v>1431</v>
      </c>
      <c r="D360" s="3" t="s">
        <v>918</v>
      </c>
      <c r="E360" s="3" t="s">
        <v>25</v>
      </c>
      <c r="F360" s="3" t="s">
        <v>1432</v>
      </c>
      <c r="G360" s="6" t="s">
        <v>1433</v>
      </c>
      <c r="H360" s="3" t="s">
        <v>921</v>
      </c>
      <c r="I360" s="3" t="s">
        <v>922</v>
      </c>
      <c r="J360" s="3" t="s">
        <v>39</v>
      </c>
      <c r="K360" s="4">
        <v>45323</v>
      </c>
      <c r="L360" s="4">
        <v>45345</v>
      </c>
      <c r="M360" s="3" t="s">
        <v>75</v>
      </c>
      <c r="N360" s="11"/>
      <c r="O360" s="3" t="str">
        <f t="shared" ca="1" si="7"/>
        <v>Tilgjengelig</v>
      </c>
      <c r="P360" s="3" t="s">
        <v>1434</v>
      </c>
      <c r="Q360" s="3"/>
      <c r="R360" s="3"/>
      <c r="S360" s="3"/>
      <c r="T360" s="3"/>
      <c r="U360" s="3"/>
      <c r="V360" s="3"/>
    </row>
    <row r="361" spans="1:22" ht="45">
      <c r="A361" s="4" t="s">
        <v>1435</v>
      </c>
      <c r="B361" s="4">
        <v>45323</v>
      </c>
      <c r="C361" s="3" t="s">
        <v>1431</v>
      </c>
      <c r="D361" s="3" t="s">
        <v>918</v>
      </c>
      <c r="E361" s="3" t="s">
        <v>25</v>
      </c>
      <c r="F361" s="3" t="s">
        <v>1436</v>
      </c>
      <c r="G361" s="6" t="s">
        <v>1437</v>
      </c>
      <c r="H361" s="3" t="s">
        <v>921</v>
      </c>
      <c r="I361" s="3" t="s">
        <v>922</v>
      </c>
      <c r="J361" s="3" t="s">
        <v>39</v>
      </c>
      <c r="K361" s="4">
        <v>45323</v>
      </c>
      <c r="L361" s="4">
        <v>45380</v>
      </c>
      <c r="M361" s="3" t="s">
        <v>75</v>
      </c>
      <c r="N361" s="11"/>
      <c r="O361" s="3" t="str">
        <f t="shared" ca="1" si="7"/>
        <v>Tilgjengelig</v>
      </c>
      <c r="P361" s="3" t="s">
        <v>1438</v>
      </c>
      <c r="Q361" s="3"/>
      <c r="R361" s="3"/>
      <c r="S361" s="3"/>
      <c r="T361" s="3"/>
      <c r="U361" s="3"/>
      <c r="V361" s="3"/>
    </row>
    <row r="362" spans="1:22" ht="45">
      <c r="A362" s="4" t="s">
        <v>1439</v>
      </c>
      <c r="B362" s="4">
        <v>45323</v>
      </c>
      <c r="C362" s="3"/>
      <c r="D362" s="3" t="s">
        <v>1440</v>
      </c>
      <c r="E362" s="3" t="s">
        <v>25</v>
      </c>
      <c r="F362" s="3" t="s">
        <v>1441</v>
      </c>
      <c r="G362" s="6" t="s">
        <v>1442</v>
      </c>
      <c r="H362" s="3" t="s">
        <v>1443</v>
      </c>
      <c r="I362" s="3" t="s">
        <v>138</v>
      </c>
      <c r="J362" s="3" t="s">
        <v>92</v>
      </c>
      <c r="K362" s="4">
        <v>45413</v>
      </c>
      <c r="L362" s="4">
        <v>45536</v>
      </c>
      <c r="M362" s="3" t="s">
        <v>75</v>
      </c>
      <c r="N362" s="11"/>
      <c r="O362" s="3" t="str">
        <f t="shared" ca="1" si="7"/>
        <v>Pågående mangel, med alternativer</v>
      </c>
      <c r="P362" s="3"/>
      <c r="Q362" s="3"/>
      <c r="R362" s="3"/>
      <c r="S362" s="3"/>
      <c r="T362" s="3"/>
      <c r="U362" s="3"/>
      <c r="V362" s="3"/>
    </row>
    <row r="363" spans="1:22" ht="45">
      <c r="A363" s="4" t="s">
        <v>1444</v>
      </c>
      <c r="B363" s="4">
        <v>45323</v>
      </c>
      <c r="C363" s="3"/>
      <c r="D363" s="3" t="s">
        <v>1440</v>
      </c>
      <c r="E363" s="3" t="s">
        <v>25</v>
      </c>
      <c r="F363" s="3" t="s">
        <v>1445</v>
      </c>
      <c r="G363" s="6" t="s">
        <v>1446</v>
      </c>
      <c r="H363" s="3" t="s">
        <v>1443</v>
      </c>
      <c r="I363" s="3" t="s">
        <v>138</v>
      </c>
      <c r="J363" s="3" t="s">
        <v>92</v>
      </c>
      <c r="K363" s="4">
        <v>45444</v>
      </c>
      <c r="L363" s="4">
        <v>45536</v>
      </c>
      <c r="M363" s="3" t="s">
        <v>75</v>
      </c>
      <c r="N363" s="11"/>
      <c r="O363" s="3" t="str">
        <f t="shared" ca="1" si="7"/>
        <v>Tilgjengelig</v>
      </c>
      <c r="P363" s="3"/>
      <c r="Q363" s="3"/>
      <c r="R363" s="3"/>
      <c r="S363" s="3"/>
      <c r="T363" s="3"/>
      <c r="U363" s="3"/>
      <c r="V363" s="3"/>
    </row>
    <row r="364" spans="1:22" ht="210">
      <c r="A364" s="4" t="s">
        <v>1447</v>
      </c>
      <c r="B364" s="4">
        <v>45321</v>
      </c>
      <c r="C364" s="4">
        <v>45414</v>
      </c>
      <c r="D364" s="3" t="s">
        <v>441</v>
      </c>
      <c r="E364" s="3" t="s">
        <v>25</v>
      </c>
      <c r="F364" s="3" t="s">
        <v>1448</v>
      </c>
      <c r="G364" s="6" t="s">
        <v>1449</v>
      </c>
      <c r="H364" s="3" t="s">
        <v>443</v>
      </c>
      <c r="I364" s="3" t="s">
        <v>1450</v>
      </c>
      <c r="J364" s="3" t="s">
        <v>30</v>
      </c>
      <c r="K364" s="4">
        <v>45321</v>
      </c>
      <c r="L364" s="4">
        <v>45432</v>
      </c>
      <c r="M364" s="3" t="s">
        <v>232</v>
      </c>
      <c r="N364" s="2" t="s">
        <v>1451</v>
      </c>
      <c r="O364" s="3" t="str">
        <f t="shared" ca="1" si="7"/>
        <v>Pågående mangel, med alternativer</v>
      </c>
      <c r="P364" s="3" t="s">
        <v>5541</v>
      </c>
      <c r="Q364" s="4">
        <v>45373</v>
      </c>
      <c r="R364" s="4">
        <v>45418</v>
      </c>
      <c r="S364" s="4">
        <v>45536</v>
      </c>
      <c r="T364" s="3"/>
      <c r="U364" s="3" t="s">
        <v>243</v>
      </c>
      <c r="V364" s="3" t="s">
        <v>234</v>
      </c>
    </row>
    <row r="365" spans="1:22" ht="165">
      <c r="A365" s="4" t="s">
        <v>1452</v>
      </c>
      <c r="B365" s="4">
        <v>45320</v>
      </c>
      <c r="C365" s="3" t="s">
        <v>352</v>
      </c>
      <c r="D365" s="3" t="s">
        <v>1453</v>
      </c>
      <c r="E365" s="3" t="s">
        <v>25</v>
      </c>
      <c r="F365" s="3" t="s">
        <v>1454</v>
      </c>
      <c r="G365" s="6" t="s">
        <v>1455</v>
      </c>
      <c r="H365" s="3" t="s">
        <v>1456</v>
      </c>
      <c r="I365" s="3" t="s">
        <v>1457</v>
      </c>
      <c r="J365" s="3" t="s">
        <v>39</v>
      </c>
      <c r="K365" s="4">
        <v>45362</v>
      </c>
      <c r="L365" s="4">
        <v>45384</v>
      </c>
      <c r="M365" s="3" t="s">
        <v>75</v>
      </c>
      <c r="N365" s="11"/>
      <c r="O365" s="3" t="str">
        <f t="shared" ca="1" si="7"/>
        <v>Tilgjengelig</v>
      </c>
      <c r="P365" s="3" t="s">
        <v>1458</v>
      </c>
      <c r="Q365" s="3"/>
      <c r="R365" s="3"/>
      <c r="S365" s="3"/>
      <c r="T365" s="3"/>
      <c r="U365" s="3"/>
      <c r="V365" s="3"/>
    </row>
    <row r="366" spans="1:22" ht="45">
      <c r="A366" s="4" t="s">
        <v>1459</v>
      </c>
      <c r="B366" s="4">
        <v>45320</v>
      </c>
      <c r="C366" s="3" t="s">
        <v>706</v>
      </c>
      <c r="D366" s="3" t="s">
        <v>1460</v>
      </c>
      <c r="E366" s="3" t="s">
        <v>25</v>
      </c>
      <c r="F366" s="3" t="s">
        <v>1461</v>
      </c>
      <c r="G366" s="6" t="s">
        <v>1462</v>
      </c>
      <c r="H366" s="3" t="s">
        <v>1463</v>
      </c>
      <c r="I366" s="3" t="s">
        <v>1464</v>
      </c>
      <c r="J366" s="3" t="s">
        <v>46</v>
      </c>
      <c r="K366" s="4">
        <v>45352</v>
      </c>
      <c r="L366" s="4">
        <v>45413</v>
      </c>
      <c r="M366" s="3" t="s">
        <v>232</v>
      </c>
      <c r="N366" s="11"/>
      <c r="O366" s="3" t="str">
        <f t="shared" ca="1" si="7"/>
        <v>Tilgjengelig</v>
      </c>
      <c r="P366" s="3" t="s">
        <v>1465</v>
      </c>
      <c r="Q366" s="4">
        <v>45345</v>
      </c>
      <c r="R366" s="3"/>
      <c r="S366" s="4">
        <v>45566</v>
      </c>
      <c r="T366" s="3">
        <v>10</v>
      </c>
      <c r="U366" s="3" t="s">
        <v>1466</v>
      </c>
      <c r="V366" s="3" t="s">
        <v>402</v>
      </c>
    </row>
    <row r="367" spans="1:22" ht="75">
      <c r="A367" s="4" t="s">
        <v>1467</v>
      </c>
      <c r="B367" s="4">
        <v>45320</v>
      </c>
      <c r="C367" s="4" t="s">
        <v>1468</v>
      </c>
      <c r="D367" s="3" t="s">
        <v>82</v>
      </c>
      <c r="E367" s="3" t="s">
        <v>25</v>
      </c>
      <c r="F367" s="3" t="s">
        <v>83</v>
      </c>
      <c r="G367" s="6" t="s">
        <v>84</v>
      </c>
      <c r="H367" s="3" t="s">
        <v>85</v>
      </c>
      <c r="I367" s="3" t="s">
        <v>86</v>
      </c>
      <c r="J367" s="3" t="s">
        <v>39</v>
      </c>
      <c r="K367" s="4">
        <v>45329</v>
      </c>
      <c r="L367" s="4">
        <v>45350</v>
      </c>
      <c r="M367" s="3" t="s">
        <v>31</v>
      </c>
      <c r="N367" s="11"/>
      <c r="O367" s="3" t="str">
        <f t="shared" ca="1" si="7"/>
        <v>Tilgjengelig</v>
      </c>
      <c r="P367" s="3" t="s">
        <v>1469</v>
      </c>
      <c r="Q367" s="3"/>
      <c r="R367" s="3"/>
      <c r="S367" s="3"/>
      <c r="T367" s="3"/>
      <c r="U367" s="3"/>
      <c r="V367" s="3"/>
    </row>
    <row r="368" spans="1:22" ht="45">
      <c r="A368" s="4" t="s">
        <v>1470</v>
      </c>
      <c r="B368" s="4">
        <v>45320</v>
      </c>
      <c r="C368" s="3"/>
      <c r="D368" s="3" t="s">
        <v>1471</v>
      </c>
      <c r="E368" s="3" t="s">
        <v>25</v>
      </c>
      <c r="F368" s="3" t="s">
        <v>1472</v>
      </c>
      <c r="G368" s="6" t="s">
        <v>1473</v>
      </c>
      <c r="H368" s="3" t="s">
        <v>1474</v>
      </c>
      <c r="I368" s="3" t="s">
        <v>324</v>
      </c>
      <c r="J368" s="3" t="s">
        <v>513</v>
      </c>
      <c r="K368" s="4">
        <v>45315</v>
      </c>
      <c r="L368" s="4">
        <v>45376</v>
      </c>
      <c r="M368" s="3" t="s">
        <v>65</v>
      </c>
      <c r="N368" s="11"/>
      <c r="O368" s="3" t="str">
        <f t="shared" ca="1" si="7"/>
        <v>Tilgjengelig</v>
      </c>
      <c r="P368" s="3"/>
      <c r="Q368" s="3"/>
      <c r="R368" s="3"/>
      <c r="S368" s="3"/>
      <c r="T368" s="3"/>
      <c r="U368" s="3"/>
      <c r="V368" s="3"/>
    </row>
    <row r="369" spans="1:22" ht="45">
      <c r="A369" s="4" t="s">
        <v>1475</v>
      </c>
      <c r="B369" s="4">
        <v>45320</v>
      </c>
      <c r="C369" s="3"/>
      <c r="D369" s="3" t="s">
        <v>857</v>
      </c>
      <c r="E369" s="3" t="s">
        <v>25</v>
      </c>
      <c r="F369" s="3" t="s">
        <v>1476</v>
      </c>
      <c r="G369" s="6" t="s">
        <v>1477</v>
      </c>
      <c r="H369" s="3" t="s">
        <v>860</v>
      </c>
      <c r="I369" s="3" t="s">
        <v>138</v>
      </c>
      <c r="J369" s="3" t="s">
        <v>39</v>
      </c>
      <c r="K369" s="4">
        <v>45320</v>
      </c>
      <c r="L369" s="4">
        <v>45444</v>
      </c>
      <c r="M369" s="3" t="s">
        <v>75</v>
      </c>
      <c r="N369" s="11"/>
      <c r="O369" s="3" t="str">
        <f t="shared" ca="1" si="7"/>
        <v>Pågående mangel, med alternativer</v>
      </c>
      <c r="P369" s="3"/>
      <c r="Q369" s="3"/>
      <c r="R369" s="3"/>
      <c r="S369" s="3"/>
      <c r="T369" s="3"/>
      <c r="U369" s="3"/>
      <c r="V369" s="3"/>
    </row>
    <row r="370" spans="1:22" ht="75">
      <c r="A370" s="4" t="s">
        <v>1478</v>
      </c>
      <c r="B370" s="4">
        <v>45320</v>
      </c>
      <c r="C370" s="3"/>
      <c r="D370" s="3" t="s">
        <v>1479</v>
      </c>
      <c r="E370" s="3" t="s">
        <v>25</v>
      </c>
      <c r="F370" s="3" t="s">
        <v>1480</v>
      </c>
      <c r="G370" s="6" t="s">
        <v>1481</v>
      </c>
      <c r="H370" s="3" t="s">
        <v>1482</v>
      </c>
      <c r="I370" s="3" t="s">
        <v>138</v>
      </c>
      <c r="J370" s="3" t="s">
        <v>46</v>
      </c>
      <c r="K370" s="4">
        <v>45397</v>
      </c>
      <c r="L370" s="4">
        <v>45412</v>
      </c>
      <c r="M370" s="3" t="s">
        <v>31</v>
      </c>
      <c r="N370" s="11"/>
      <c r="O370" s="3" t="str">
        <f t="shared" ca="1" si="7"/>
        <v>Tilgjengelig</v>
      </c>
      <c r="P370" s="3"/>
      <c r="Q370" s="3"/>
      <c r="R370" s="3"/>
      <c r="S370" s="3"/>
      <c r="T370" s="3"/>
      <c r="U370" s="3"/>
      <c r="V370" s="3"/>
    </row>
    <row r="371" spans="1:22" ht="75">
      <c r="A371" s="4" t="s">
        <v>1483</v>
      </c>
      <c r="B371" s="4">
        <v>45320</v>
      </c>
      <c r="C371" s="3" t="s">
        <v>1393</v>
      </c>
      <c r="D371" s="3" t="s">
        <v>1479</v>
      </c>
      <c r="E371" s="3" t="s">
        <v>25</v>
      </c>
      <c r="F371" s="3" t="s">
        <v>1484</v>
      </c>
      <c r="G371" s="6" t="s">
        <v>1485</v>
      </c>
      <c r="H371" s="3" t="s">
        <v>1482</v>
      </c>
      <c r="I371" s="3" t="s">
        <v>138</v>
      </c>
      <c r="J371" s="3" t="s">
        <v>39</v>
      </c>
      <c r="K371" s="4">
        <v>45380</v>
      </c>
      <c r="L371" s="4">
        <v>45658</v>
      </c>
      <c r="M371" s="3" t="s">
        <v>31</v>
      </c>
      <c r="N371" s="11"/>
      <c r="O371" s="3" t="str">
        <f t="shared" ca="1" si="7"/>
        <v>Pågående mangel, med alternativer</v>
      </c>
      <c r="P371" s="3" t="s">
        <v>1486</v>
      </c>
      <c r="Q371" s="3"/>
      <c r="R371" s="3"/>
      <c r="S371" s="3"/>
      <c r="T371" s="3"/>
      <c r="U371" s="3"/>
      <c r="V371" s="3"/>
    </row>
    <row r="372" spans="1:22" ht="75">
      <c r="A372" s="4" t="s">
        <v>1487</v>
      </c>
      <c r="B372" s="4">
        <v>45320</v>
      </c>
      <c r="C372" s="3"/>
      <c r="D372" s="3" t="s">
        <v>1488</v>
      </c>
      <c r="E372" s="3" t="s">
        <v>25</v>
      </c>
      <c r="F372" s="3" t="s">
        <v>1489</v>
      </c>
      <c r="G372" s="6" t="s">
        <v>1490</v>
      </c>
      <c r="H372" s="3" t="s">
        <v>1491</v>
      </c>
      <c r="I372" s="3" t="s">
        <v>138</v>
      </c>
      <c r="J372" s="3" t="s">
        <v>39</v>
      </c>
      <c r="K372" s="4">
        <v>45350</v>
      </c>
      <c r="L372" s="4">
        <v>45444</v>
      </c>
      <c r="M372" s="3" t="s">
        <v>31</v>
      </c>
      <c r="N372" s="11"/>
      <c r="O372" s="3" t="str">
        <f t="shared" ca="1" si="7"/>
        <v>Pågående mangel, med alternativer</v>
      </c>
      <c r="P372" s="3"/>
      <c r="Q372" s="3"/>
      <c r="R372" s="3"/>
      <c r="S372" s="3"/>
      <c r="T372" s="3"/>
      <c r="U372" s="3"/>
      <c r="V372" s="3"/>
    </row>
    <row r="373" spans="1:22" ht="45">
      <c r="A373" s="4" t="s">
        <v>1492</v>
      </c>
      <c r="B373" s="4">
        <v>45320</v>
      </c>
      <c r="C373" s="3"/>
      <c r="D373" s="3" t="s">
        <v>1493</v>
      </c>
      <c r="E373" s="3" t="s">
        <v>25</v>
      </c>
      <c r="F373" s="3" t="s">
        <v>1494</v>
      </c>
      <c r="G373" s="6" t="s">
        <v>1495</v>
      </c>
      <c r="H373" s="3" t="s">
        <v>1496</v>
      </c>
      <c r="I373" s="3" t="s">
        <v>318</v>
      </c>
      <c r="J373" s="3" t="s">
        <v>92</v>
      </c>
      <c r="K373" s="4">
        <v>45323</v>
      </c>
      <c r="L373" s="4">
        <v>45505</v>
      </c>
      <c r="M373" s="3" t="s">
        <v>31</v>
      </c>
      <c r="N373" s="11"/>
      <c r="O373" s="3" t="str">
        <f t="shared" ca="1" si="7"/>
        <v>Pågående mangel, med alternativer</v>
      </c>
      <c r="P373" s="3"/>
      <c r="Q373" s="3"/>
      <c r="R373" s="3"/>
      <c r="S373" s="3"/>
      <c r="T373" s="3"/>
      <c r="U373" s="3"/>
      <c r="V373" s="3"/>
    </row>
    <row r="374" spans="1:22" ht="45">
      <c r="A374" s="4" t="s">
        <v>1497</v>
      </c>
      <c r="B374" s="4">
        <v>45320</v>
      </c>
      <c r="C374" s="3"/>
      <c r="D374" s="3" t="s">
        <v>1347</v>
      </c>
      <c r="E374" s="3" t="s">
        <v>25</v>
      </c>
      <c r="F374" s="3" t="s">
        <v>1498</v>
      </c>
      <c r="G374" s="6" t="s">
        <v>1499</v>
      </c>
      <c r="H374" s="3" t="s">
        <v>1350</v>
      </c>
      <c r="I374" s="3" t="s">
        <v>138</v>
      </c>
      <c r="J374" s="3" t="s">
        <v>39</v>
      </c>
      <c r="K374" s="4">
        <v>45320</v>
      </c>
      <c r="L374" s="4">
        <v>45566</v>
      </c>
      <c r="M374" s="3" t="s">
        <v>75</v>
      </c>
      <c r="N374" s="11"/>
      <c r="O374" s="3" t="str">
        <f t="shared" ca="1" si="7"/>
        <v>Pågående mangel, med alternativer</v>
      </c>
      <c r="P374" s="3"/>
      <c r="Q374" s="3"/>
      <c r="R374" s="3"/>
      <c r="S374" s="3"/>
      <c r="T374" s="3"/>
      <c r="U374" s="3"/>
      <c r="V374" s="3"/>
    </row>
    <row r="375" spans="1:22" ht="75">
      <c r="A375" s="4" t="s">
        <v>1500</v>
      </c>
      <c r="B375" s="4">
        <v>45317</v>
      </c>
      <c r="C375" s="3" t="s">
        <v>1501</v>
      </c>
      <c r="D375" s="3" t="s">
        <v>1502</v>
      </c>
      <c r="E375" s="3" t="s">
        <v>25</v>
      </c>
      <c r="F375" s="3" t="s">
        <v>1503</v>
      </c>
      <c r="G375" s="6" t="s">
        <v>1504</v>
      </c>
      <c r="H375" s="3" t="s">
        <v>1505</v>
      </c>
      <c r="I375" s="3" t="s">
        <v>1506</v>
      </c>
      <c r="J375" s="3" t="s">
        <v>64</v>
      </c>
      <c r="K375" s="4">
        <v>45338</v>
      </c>
      <c r="L375" s="4">
        <v>45338</v>
      </c>
      <c r="M375" s="3" t="s">
        <v>65</v>
      </c>
      <c r="N375" s="11"/>
      <c r="O375" s="3" t="str">
        <f t="shared" ca="1" si="7"/>
        <v>Tilgjengelig</v>
      </c>
      <c r="P375" s="3" t="s">
        <v>1507</v>
      </c>
      <c r="Q375" s="3"/>
      <c r="R375" s="3"/>
      <c r="S375" s="3"/>
      <c r="T375" s="3"/>
      <c r="U375" s="3"/>
      <c r="V375" s="3"/>
    </row>
    <row r="376" spans="1:22" ht="75">
      <c r="A376" s="4" t="s">
        <v>1508</v>
      </c>
      <c r="B376" s="4">
        <v>45317</v>
      </c>
      <c r="C376" s="4">
        <v>45373</v>
      </c>
      <c r="D376" s="3" t="s">
        <v>47</v>
      </c>
      <c r="E376" s="3" t="s">
        <v>25</v>
      </c>
      <c r="F376" s="3" t="s">
        <v>1509</v>
      </c>
      <c r="G376" s="6" t="s">
        <v>1510</v>
      </c>
      <c r="H376" s="3" t="s">
        <v>50</v>
      </c>
      <c r="I376" s="3" t="s">
        <v>517</v>
      </c>
      <c r="J376" s="3" t="s">
        <v>30</v>
      </c>
      <c r="K376" s="4">
        <v>45317</v>
      </c>
      <c r="L376" s="4">
        <v>45467</v>
      </c>
      <c r="M376" s="3" t="s">
        <v>31</v>
      </c>
      <c r="N376" s="11"/>
      <c r="O376" s="3" t="str">
        <f t="shared" ca="1" si="7"/>
        <v>Pågående mangel, med alternativer</v>
      </c>
      <c r="P376" s="3" t="s">
        <v>1511</v>
      </c>
      <c r="Q376" s="3"/>
      <c r="R376" s="3"/>
      <c r="S376" s="3"/>
      <c r="T376" s="3"/>
      <c r="U376" s="3"/>
      <c r="V376" s="3"/>
    </row>
    <row r="377" spans="1:22" ht="60">
      <c r="A377" s="4" t="s">
        <v>1512</v>
      </c>
      <c r="B377" s="4">
        <v>45317</v>
      </c>
      <c r="C377" s="3"/>
      <c r="D377" s="3" t="s">
        <v>1513</v>
      </c>
      <c r="E377" s="3" t="s">
        <v>25</v>
      </c>
      <c r="F377" s="3" t="s">
        <v>1514</v>
      </c>
      <c r="G377" s="6" t="s">
        <v>1515</v>
      </c>
      <c r="H377" s="3" t="s">
        <v>1516</v>
      </c>
      <c r="I377" s="3" t="s">
        <v>1517</v>
      </c>
      <c r="J377" s="3" t="s">
        <v>46</v>
      </c>
      <c r="K377" s="4">
        <v>45327</v>
      </c>
      <c r="L377" s="4">
        <v>45348</v>
      </c>
      <c r="M377" s="3" t="s">
        <v>232</v>
      </c>
      <c r="N377" s="2" t="s">
        <v>1518</v>
      </c>
      <c r="O377" s="3" t="str">
        <f t="shared" ca="1" si="7"/>
        <v>Tilgjengelig</v>
      </c>
      <c r="P377" s="3"/>
      <c r="Q377" s="4">
        <v>45323</v>
      </c>
      <c r="R377" s="4">
        <v>45425</v>
      </c>
      <c r="S377" s="4">
        <v>45458</v>
      </c>
      <c r="T377" s="3">
        <v>3000</v>
      </c>
      <c r="U377" s="3" t="s">
        <v>1519</v>
      </c>
      <c r="V377" s="89" t="s">
        <v>402</v>
      </c>
    </row>
    <row r="378" spans="1:22" ht="60">
      <c r="A378" s="4" t="s">
        <v>1520</v>
      </c>
      <c r="B378" s="4">
        <v>45317</v>
      </c>
      <c r="C378" s="3"/>
      <c r="D378" s="3" t="s">
        <v>1521</v>
      </c>
      <c r="E378" s="3" t="s">
        <v>25</v>
      </c>
      <c r="F378" s="3" t="s">
        <v>1522</v>
      </c>
      <c r="G378" s="6" t="s">
        <v>1523</v>
      </c>
      <c r="H378" s="3" t="s">
        <v>1524</v>
      </c>
      <c r="I378" s="3" t="s">
        <v>1525</v>
      </c>
      <c r="J378" s="3" t="s">
        <v>46</v>
      </c>
      <c r="K378" s="4">
        <v>45320</v>
      </c>
      <c r="L378" s="4">
        <v>45413</v>
      </c>
      <c r="M378" s="3" t="s">
        <v>31</v>
      </c>
      <c r="N378" s="11"/>
      <c r="O378" s="3" t="str">
        <f t="shared" ca="1" si="7"/>
        <v>Tilgjengelig</v>
      </c>
      <c r="P378" s="3"/>
      <c r="Q378" s="3"/>
      <c r="R378" s="3"/>
      <c r="S378" s="3"/>
      <c r="T378" s="3"/>
      <c r="U378" s="88"/>
      <c r="V378" s="3"/>
    </row>
    <row r="379" spans="1:22" ht="60">
      <c r="A379" s="4" t="s">
        <v>1526</v>
      </c>
      <c r="B379" s="4">
        <v>45317</v>
      </c>
      <c r="C379" s="3"/>
      <c r="D379" s="3" t="s">
        <v>1527</v>
      </c>
      <c r="E379" s="3" t="s">
        <v>25</v>
      </c>
      <c r="F379" s="3" t="s">
        <v>1528</v>
      </c>
      <c r="G379" s="6" t="s">
        <v>1529</v>
      </c>
      <c r="H379" s="3" t="s">
        <v>1530</v>
      </c>
      <c r="I379" s="3" t="s">
        <v>897</v>
      </c>
      <c r="J379" s="3" t="s">
        <v>39</v>
      </c>
      <c r="K379" s="4">
        <v>45374</v>
      </c>
      <c r="L379" s="4">
        <v>45400</v>
      </c>
      <c r="M379" s="3" t="s">
        <v>232</v>
      </c>
      <c r="N379" s="2" t="s">
        <v>1531</v>
      </c>
      <c r="O379" s="3" t="str">
        <f ca="1">IF(AND(L477&gt;TODAY(),K477&lt;=TODAY()),"Pågående mangel, med alternativer","Tilgjengelig")</f>
        <v>Tilgjengelig</v>
      </c>
      <c r="P379" s="3"/>
      <c r="Q379" s="4">
        <v>45329</v>
      </c>
      <c r="R379" s="3"/>
      <c r="S379" s="4">
        <v>45444</v>
      </c>
      <c r="T379" s="3"/>
      <c r="U379" s="3" t="s">
        <v>233</v>
      </c>
      <c r="V379" s="107" t="s">
        <v>523</v>
      </c>
    </row>
    <row r="380" spans="1:22" ht="60">
      <c r="A380" s="4" t="s">
        <v>1532</v>
      </c>
      <c r="B380" s="4">
        <v>45317</v>
      </c>
      <c r="C380" s="3"/>
      <c r="D380" s="3" t="s">
        <v>1527</v>
      </c>
      <c r="E380" s="3" t="s">
        <v>25</v>
      </c>
      <c r="F380" s="3" t="s">
        <v>1533</v>
      </c>
      <c r="G380" s="6" t="s">
        <v>1534</v>
      </c>
      <c r="H380" s="3" t="s">
        <v>1530</v>
      </c>
      <c r="I380" s="3" t="s">
        <v>897</v>
      </c>
      <c r="J380" s="3" t="s">
        <v>39</v>
      </c>
      <c r="K380" s="4">
        <v>45326</v>
      </c>
      <c r="L380" s="4">
        <v>45364</v>
      </c>
      <c r="M380" s="3" t="s">
        <v>232</v>
      </c>
      <c r="N380" s="2" t="s">
        <v>1531</v>
      </c>
      <c r="O380" s="3" t="str">
        <f ca="1">IF(AND(L380&gt;TODAY(),K380&lt;=TODAY()),"Pågående mangel, med alternativer","Tilgjengelig")</f>
        <v>Tilgjengelig</v>
      </c>
      <c r="P380" s="3"/>
      <c r="Q380" s="4">
        <v>45329</v>
      </c>
      <c r="R380" s="3"/>
      <c r="S380" s="4">
        <v>45444</v>
      </c>
      <c r="T380" s="3"/>
      <c r="U380" s="88" t="s">
        <v>233</v>
      </c>
      <c r="V380" s="3" t="s">
        <v>523</v>
      </c>
    </row>
    <row r="381" spans="1:22" ht="75">
      <c r="A381" s="4" t="s">
        <v>1535</v>
      </c>
      <c r="B381" s="4">
        <v>45316</v>
      </c>
      <c r="C381" s="3" t="s">
        <v>686</v>
      </c>
      <c r="D381" s="3" t="s">
        <v>1536</v>
      </c>
      <c r="E381" s="3" t="s">
        <v>25</v>
      </c>
      <c r="F381" s="3" t="s">
        <v>1537</v>
      </c>
      <c r="G381" s="6" t="s">
        <v>1538</v>
      </c>
      <c r="H381" s="3" t="s">
        <v>1539</v>
      </c>
      <c r="I381" s="3" t="s">
        <v>1540</v>
      </c>
      <c r="J381" s="3" t="s">
        <v>30</v>
      </c>
      <c r="K381" s="4">
        <v>45330</v>
      </c>
      <c r="L381" s="4">
        <v>45394</v>
      </c>
      <c r="M381" s="3" t="s">
        <v>232</v>
      </c>
      <c r="N381" s="11"/>
      <c r="O381" s="3" t="str">
        <f ca="1">IF(AND(L381&gt;TODAY(),K381&lt;=TODAY()),"Pågående mangel, med alternativer","Tilgjengelig")</f>
        <v>Tilgjengelig</v>
      </c>
      <c r="P381" s="3" t="s">
        <v>1541</v>
      </c>
      <c r="Q381" s="4">
        <v>45369</v>
      </c>
      <c r="R381" s="3"/>
      <c r="S381" s="4">
        <v>45453</v>
      </c>
      <c r="T381" s="3"/>
      <c r="U381" s="3" t="s">
        <v>243</v>
      </c>
      <c r="V381" s="90" t="s">
        <v>234</v>
      </c>
    </row>
    <row r="382" spans="1:22" ht="60">
      <c r="A382" s="4" t="s">
        <v>1542</v>
      </c>
      <c r="B382" s="4">
        <v>45316</v>
      </c>
      <c r="C382" s="3"/>
      <c r="D382" s="3" t="s">
        <v>1543</v>
      </c>
      <c r="E382" s="3" t="s">
        <v>25</v>
      </c>
      <c r="F382" s="3" t="s">
        <v>1544</v>
      </c>
      <c r="G382" s="6" t="s">
        <v>1545</v>
      </c>
      <c r="H382" s="3" t="s">
        <v>1546</v>
      </c>
      <c r="I382" s="3" t="s">
        <v>561</v>
      </c>
      <c r="J382" s="3" t="s">
        <v>30</v>
      </c>
      <c r="K382" s="4">
        <v>45345</v>
      </c>
      <c r="L382" s="4">
        <v>45900</v>
      </c>
      <c r="M382" s="3" t="s">
        <v>31</v>
      </c>
      <c r="N382" s="11"/>
      <c r="O382" s="3" t="str">
        <f ca="1">IF(AND(L382&gt;TODAY(),K382&lt;=TODAY()),"Pågående mangel, med alternativer","Tilgjengelig")</f>
        <v>Pågående mangel, med alternativer</v>
      </c>
      <c r="P382" s="3"/>
      <c r="Q382" s="3"/>
      <c r="R382" s="3"/>
      <c r="S382" s="3"/>
      <c r="T382" s="3"/>
      <c r="U382" s="3"/>
      <c r="V382" s="3"/>
    </row>
    <row r="383" spans="1:22" ht="60">
      <c r="A383" s="4" t="s">
        <v>1547</v>
      </c>
      <c r="B383" s="4">
        <v>45316</v>
      </c>
      <c r="C383" s="3"/>
      <c r="D383" s="3" t="s">
        <v>1543</v>
      </c>
      <c r="E383" s="3" t="s">
        <v>25</v>
      </c>
      <c r="F383" s="3" t="s">
        <v>1548</v>
      </c>
      <c r="G383" s="6" t="s">
        <v>1549</v>
      </c>
      <c r="H383" s="3" t="s">
        <v>1546</v>
      </c>
      <c r="I383" s="3" t="s">
        <v>561</v>
      </c>
      <c r="J383" s="3" t="s">
        <v>30</v>
      </c>
      <c r="K383" s="4">
        <v>45331</v>
      </c>
      <c r="L383" s="4">
        <v>45900</v>
      </c>
      <c r="M383" s="3" t="s">
        <v>31</v>
      </c>
      <c r="N383" s="11"/>
      <c r="O383" s="3" t="str">
        <f ca="1">IF(AND(L383&gt;TODAY(),K383&lt;=TODAY()),"Pågående mangel, med alternativer","Tilgjengelig")</f>
        <v>Pågående mangel, med alternativer</v>
      </c>
      <c r="P383" s="3"/>
      <c r="Q383" s="3"/>
      <c r="R383" s="3"/>
      <c r="S383" s="3"/>
      <c r="T383" s="3"/>
      <c r="U383" s="3"/>
      <c r="V383" s="3"/>
    </row>
    <row r="384" spans="1:22" ht="60">
      <c r="A384" s="4" t="s">
        <v>1550</v>
      </c>
      <c r="B384" s="4">
        <v>45315</v>
      </c>
      <c r="C384" s="3" t="s">
        <v>5527</v>
      </c>
      <c r="D384" s="3" t="s">
        <v>1551</v>
      </c>
      <c r="E384" s="3" t="s">
        <v>25</v>
      </c>
      <c r="F384" s="3" t="s">
        <v>1552</v>
      </c>
      <c r="G384" s="6" t="s">
        <v>1553</v>
      </c>
      <c r="H384" s="3" t="s">
        <v>789</v>
      </c>
      <c r="I384" s="3" t="s">
        <v>1554</v>
      </c>
      <c r="J384" s="3" t="s">
        <v>39</v>
      </c>
      <c r="K384" s="4">
        <v>45383</v>
      </c>
      <c r="L384" s="4">
        <v>45443</v>
      </c>
      <c r="M384" s="3" t="s">
        <v>232</v>
      </c>
      <c r="N384" s="2" t="s">
        <v>1555</v>
      </c>
      <c r="O384" s="3" t="str">
        <f ca="1">IF(AND(L478&gt;TODAY(),K478&lt;=TODAY()),"Pågående mangel, med alternativer","Tilgjengelig")</f>
        <v>Tilgjengelig</v>
      </c>
      <c r="P384" s="3" t="s">
        <v>891</v>
      </c>
      <c r="Q384" s="4">
        <v>45329</v>
      </c>
      <c r="R384" s="4">
        <v>45418</v>
      </c>
      <c r="S384" s="4">
        <v>45536</v>
      </c>
      <c r="T384" s="3">
        <v>4000</v>
      </c>
      <c r="U384" s="3" t="s">
        <v>1556</v>
      </c>
      <c r="V384" s="3" t="s">
        <v>1026</v>
      </c>
    </row>
    <row r="385" spans="1:22" ht="75" customHeight="1">
      <c r="A385" s="4" t="s">
        <v>1557</v>
      </c>
      <c r="B385" s="4">
        <v>45314</v>
      </c>
      <c r="C385" s="3"/>
      <c r="D385" s="3" t="s">
        <v>239</v>
      </c>
      <c r="E385" s="3" t="s">
        <v>25</v>
      </c>
      <c r="F385" s="3" t="s">
        <v>1558</v>
      </c>
      <c r="G385" s="6" t="s">
        <v>1559</v>
      </c>
      <c r="H385" s="3" t="s">
        <v>242</v>
      </c>
      <c r="I385" s="3" t="s">
        <v>29</v>
      </c>
      <c r="J385" s="3" t="s">
        <v>46</v>
      </c>
      <c r="K385" s="4">
        <v>45298</v>
      </c>
      <c r="L385" s="4">
        <v>45326</v>
      </c>
      <c r="M385" s="3" t="s">
        <v>31</v>
      </c>
      <c r="N385" s="11"/>
      <c r="O385" s="3" t="str">
        <f t="shared" ref="O385:O417" ca="1" si="8">IF(AND(L385&gt;TODAY(),K385&lt;=TODAY()),"Pågående mangel, med alternativer","Tilgjengelig")</f>
        <v>Tilgjengelig</v>
      </c>
      <c r="P385" s="3"/>
      <c r="Q385" s="3"/>
      <c r="R385" s="3"/>
      <c r="S385" s="3"/>
      <c r="T385" s="3"/>
      <c r="U385" s="3"/>
      <c r="V385" s="3"/>
    </row>
    <row r="386" spans="1:22" ht="60" customHeight="1">
      <c r="A386" s="4" t="s">
        <v>1560</v>
      </c>
      <c r="B386" s="4">
        <v>45314</v>
      </c>
      <c r="C386" s="3"/>
      <c r="D386" s="3" t="s">
        <v>1561</v>
      </c>
      <c r="E386" s="3" t="s">
        <v>25</v>
      </c>
      <c r="F386" s="3" t="s">
        <v>1562</v>
      </c>
      <c r="G386" s="6" t="s">
        <v>1563</v>
      </c>
      <c r="H386" s="3" t="s">
        <v>1564</v>
      </c>
      <c r="I386" s="3" t="s">
        <v>216</v>
      </c>
      <c r="J386" s="3" t="s">
        <v>30</v>
      </c>
      <c r="K386" s="4">
        <v>45305</v>
      </c>
      <c r="L386" s="4">
        <v>45340</v>
      </c>
      <c r="M386" s="3" t="s">
        <v>31</v>
      </c>
      <c r="N386" s="11"/>
      <c r="O386" s="3" t="str">
        <f t="shared" ca="1" si="8"/>
        <v>Tilgjengelig</v>
      </c>
      <c r="P386" s="3"/>
      <c r="Q386" s="3"/>
      <c r="R386" s="3"/>
      <c r="S386" s="3"/>
      <c r="T386" s="3"/>
      <c r="U386" s="3"/>
      <c r="V386" s="3"/>
    </row>
    <row r="387" spans="1:22" ht="60" customHeight="1">
      <c r="A387" s="4" t="s">
        <v>1565</v>
      </c>
      <c r="B387" s="4">
        <v>45314</v>
      </c>
      <c r="C387" s="3"/>
      <c r="D387" s="3" t="s">
        <v>1566</v>
      </c>
      <c r="E387" s="3" t="s">
        <v>25</v>
      </c>
      <c r="F387" s="3" t="s">
        <v>1567</v>
      </c>
      <c r="G387" s="6" t="s">
        <v>1568</v>
      </c>
      <c r="H387" s="3" t="s">
        <v>1569</v>
      </c>
      <c r="I387" s="3" t="s">
        <v>216</v>
      </c>
      <c r="J387" s="3" t="s">
        <v>46</v>
      </c>
      <c r="K387" s="4">
        <v>45312</v>
      </c>
      <c r="L387" s="4">
        <v>45333</v>
      </c>
      <c r="M387" s="3" t="s">
        <v>65</v>
      </c>
      <c r="N387" s="11"/>
      <c r="O387" s="3" t="str">
        <f t="shared" ca="1" si="8"/>
        <v>Tilgjengelig</v>
      </c>
      <c r="P387" s="3"/>
      <c r="Q387" s="3"/>
      <c r="R387" s="3"/>
      <c r="S387" s="3"/>
      <c r="T387" s="3"/>
      <c r="U387" s="3"/>
      <c r="V387" s="3"/>
    </row>
    <row r="388" spans="1:22" ht="60" customHeight="1">
      <c r="A388" s="4" t="s">
        <v>1570</v>
      </c>
      <c r="B388" s="4">
        <v>45314</v>
      </c>
      <c r="C388" s="3"/>
      <c r="D388" s="3" t="s">
        <v>1571</v>
      </c>
      <c r="E388" s="3" t="s">
        <v>25</v>
      </c>
      <c r="F388" s="3" t="s">
        <v>1572</v>
      </c>
      <c r="G388" s="6" t="s">
        <v>1573</v>
      </c>
      <c r="H388" s="3" t="s">
        <v>1574</v>
      </c>
      <c r="I388" s="3" t="s">
        <v>216</v>
      </c>
      <c r="J388" s="3" t="s">
        <v>46</v>
      </c>
      <c r="K388" s="4">
        <v>45319</v>
      </c>
      <c r="L388" s="4">
        <v>45361</v>
      </c>
      <c r="M388" s="3" t="s">
        <v>65</v>
      </c>
      <c r="N388" s="11"/>
      <c r="O388" s="3" t="str">
        <f t="shared" ca="1" si="8"/>
        <v>Tilgjengelig</v>
      </c>
      <c r="P388" s="3"/>
      <c r="Q388" s="3"/>
      <c r="R388" s="3"/>
      <c r="S388" s="3"/>
      <c r="T388" s="3"/>
      <c r="U388" s="3"/>
      <c r="V388" s="3"/>
    </row>
    <row r="389" spans="1:22" ht="60" customHeight="1">
      <c r="A389" s="4" t="s">
        <v>1575</v>
      </c>
      <c r="B389" s="4">
        <v>45314</v>
      </c>
      <c r="C389" s="3"/>
      <c r="D389" s="3" t="s">
        <v>804</v>
      </c>
      <c r="E389" s="3" t="s">
        <v>25</v>
      </c>
      <c r="F389" s="3" t="s">
        <v>805</v>
      </c>
      <c r="G389" s="6" t="s">
        <v>806</v>
      </c>
      <c r="H389" s="3" t="s">
        <v>807</v>
      </c>
      <c r="I389" s="3" t="s">
        <v>29</v>
      </c>
      <c r="J389" s="3" t="s">
        <v>46</v>
      </c>
      <c r="K389" s="4">
        <v>45284</v>
      </c>
      <c r="L389" s="4">
        <v>45326</v>
      </c>
      <c r="M389" s="3" t="s">
        <v>75</v>
      </c>
      <c r="N389" s="11"/>
      <c r="O389" s="3" t="str">
        <f t="shared" ca="1" si="8"/>
        <v>Tilgjengelig</v>
      </c>
      <c r="P389" s="3"/>
      <c r="Q389" s="3"/>
      <c r="R389" s="3"/>
      <c r="S389" s="3"/>
      <c r="T389" s="3"/>
      <c r="U389" s="3"/>
      <c r="V389" s="3"/>
    </row>
    <row r="390" spans="1:22" ht="60" customHeight="1">
      <c r="A390" s="4" t="s">
        <v>1576</v>
      </c>
      <c r="B390" s="4">
        <v>45314</v>
      </c>
      <c r="C390" s="3"/>
      <c r="D390" s="3" t="s">
        <v>1577</v>
      </c>
      <c r="E390" s="3" t="s">
        <v>25</v>
      </c>
      <c r="F390" s="3" t="s">
        <v>1578</v>
      </c>
      <c r="G390" s="6" t="s">
        <v>1579</v>
      </c>
      <c r="H390" s="3" t="s">
        <v>1580</v>
      </c>
      <c r="I390" s="3" t="s">
        <v>216</v>
      </c>
      <c r="J390" s="3" t="s">
        <v>46</v>
      </c>
      <c r="K390" s="4">
        <v>45312</v>
      </c>
      <c r="L390" s="4">
        <v>45333</v>
      </c>
      <c r="M390" s="3" t="s">
        <v>65</v>
      </c>
      <c r="N390" s="11"/>
      <c r="O390" s="3" t="str">
        <f t="shared" ca="1" si="8"/>
        <v>Tilgjengelig</v>
      </c>
      <c r="P390" s="3"/>
      <c r="Q390" s="3"/>
      <c r="R390" s="3"/>
      <c r="S390" s="3"/>
      <c r="T390" s="3"/>
      <c r="U390" s="3"/>
      <c r="V390" s="3"/>
    </row>
    <row r="391" spans="1:22" ht="60" customHeight="1">
      <c r="A391" s="4" t="s">
        <v>1581</v>
      </c>
      <c r="B391" s="4">
        <v>45314</v>
      </c>
      <c r="C391" s="3"/>
      <c r="D391" s="3" t="s">
        <v>810</v>
      </c>
      <c r="E391" s="3" t="s">
        <v>25</v>
      </c>
      <c r="F391" s="3" t="s">
        <v>1582</v>
      </c>
      <c r="G391" s="6" t="s">
        <v>1583</v>
      </c>
      <c r="H391" s="3" t="s">
        <v>813</v>
      </c>
      <c r="I391" s="3" t="s">
        <v>29</v>
      </c>
      <c r="J391" s="3" t="s">
        <v>30</v>
      </c>
      <c r="K391" s="4">
        <v>45305</v>
      </c>
      <c r="L391" s="4">
        <v>45319</v>
      </c>
      <c r="M391" s="3" t="s">
        <v>31</v>
      </c>
      <c r="N391" s="11"/>
      <c r="O391" s="3" t="str">
        <f t="shared" ca="1" si="8"/>
        <v>Tilgjengelig</v>
      </c>
      <c r="P391" s="3"/>
      <c r="Q391" s="3"/>
      <c r="R391" s="3"/>
      <c r="S391" s="3"/>
      <c r="T391" s="3"/>
      <c r="U391" s="3"/>
      <c r="V391" s="3"/>
    </row>
    <row r="392" spans="1:22" ht="60" customHeight="1">
      <c r="A392" s="4" t="s">
        <v>1584</v>
      </c>
      <c r="B392" s="4">
        <v>45314</v>
      </c>
      <c r="C392" s="3"/>
      <c r="D392" s="3" t="s">
        <v>526</v>
      </c>
      <c r="E392" s="3" t="s">
        <v>25</v>
      </c>
      <c r="F392" s="3" t="s">
        <v>1585</v>
      </c>
      <c r="G392" s="6" t="s">
        <v>1586</v>
      </c>
      <c r="H392" s="3" t="s">
        <v>529</v>
      </c>
      <c r="I392" s="3" t="s">
        <v>216</v>
      </c>
      <c r="J392" s="3" t="s">
        <v>46</v>
      </c>
      <c r="K392" s="4">
        <v>45305</v>
      </c>
      <c r="L392" s="4">
        <v>45319</v>
      </c>
      <c r="M392" s="3" t="s">
        <v>75</v>
      </c>
      <c r="N392" s="11"/>
      <c r="O392" s="3" t="str">
        <f t="shared" ca="1" si="8"/>
        <v>Tilgjengelig</v>
      </c>
      <c r="P392" s="3"/>
      <c r="Q392" s="3"/>
      <c r="R392" s="3"/>
      <c r="S392" s="3"/>
      <c r="T392" s="3"/>
      <c r="U392" s="3"/>
      <c r="V392" s="3"/>
    </row>
    <row r="393" spans="1:22" ht="60" customHeight="1">
      <c r="A393" s="4" t="s">
        <v>1587</v>
      </c>
      <c r="B393" s="4">
        <v>45314</v>
      </c>
      <c r="C393" s="3"/>
      <c r="D393" s="3" t="s">
        <v>1588</v>
      </c>
      <c r="E393" s="3" t="s">
        <v>25</v>
      </c>
      <c r="F393" s="3" t="s">
        <v>1589</v>
      </c>
      <c r="G393" s="6" t="s">
        <v>1590</v>
      </c>
      <c r="H393" s="3" t="s">
        <v>1591</v>
      </c>
      <c r="I393" s="3" t="s">
        <v>216</v>
      </c>
      <c r="J393" s="3" t="s">
        <v>46</v>
      </c>
      <c r="K393" s="4">
        <v>45312</v>
      </c>
      <c r="L393" s="4">
        <v>45333</v>
      </c>
      <c r="M393" s="3" t="s">
        <v>31</v>
      </c>
      <c r="N393" s="11"/>
      <c r="O393" s="3" t="str">
        <f t="shared" ca="1" si="8"/>
        <v>Tilgjengelig</v>
      </c>
      <c r="P393" s="3"/>
      <c r="Q393" s="3"/>
      <c r="R393" s="3"/>
      <c r="S393" s="3"/>
      <c r="T393" s="3"/>
      <c r="U393" s="3"/>
      <c r="V393" s="3"/>
    </row>
    <row r="394" spans="1:22" ht="60" customHeight="1">
      <c r="A394" s="4" t="s">
        <v>1592</v>
      </c>
      <c r="B394" s="4">
        <v>45314</v>
      </c>
      <c r="C394" s="3"/>
      <c r="D394" s="3" t="s">
        <v>821</v>
      </c>
      <c r="E394" s="3" t="s">
        <v>25</v>
      </c>
      <c r="F394" s="3" t="s">
        <v>1593</v>
      </c>
      <c r="G394" s="6" t="s">
        <v>1594</v>
      </c>
      <c r="H394" s="3" t="s">
        <v>824</v>
      </c>
      <c r="I394" s="3" t="s">
        <v>216</v>
      </c>
      <c r="J394" s="3" t="s">
        <v>46</v>
      </c>
      <c r="K394" s="4">
        <v>45298</v>
      </c>
      <c r="L394" s="4">
        <v>45319</v>
      </c>
      <c r="M394" s="3" t="s">
        <v>31</v>
      </c>
      <c r="N394" s="11"/>
      <c r="O394" s="3" t="str">
        <f t="shared" ca="1" si="8"/>
        <v>Tilgjengelig</v>
      </c>
      <c r="P394" s="3"/>
      <c r="Q394" s="3"/>
      <c r="R394" s="3"/>
      <c r="S394" s="3"/>
      <c r="T394" s="3"/>
      <c r="U394" s="3"/>
      <c r="V394" s="3"/>
    </row>
    <row r="395" spans="1:22" ht="60" customHeight="1">
      <c r="A395" s="4" t="s">
        <v>1595</v>
      </c>
      <c r="B395" s="4">
        <v>45313</v>
      </c>
      <c r="C395" s="3" t="s">
        <v>280</v>
      </c>
      <c r="D395" s="3" t="s">
        <v>1596</v>
      </c>
      <c r="E395" s="3" t="s">
        <v>25</v>
      </c>
      <c r="F395" s="3" t="s">
        <v>1597</v>
      </c>
      <c r="G395" s="6" t="s">
        <v>1598</v>
      </c>
      <c r="H395" s="3" t="s">
        <v>1599</v>
      </c>
      <c r="I395" s="3" t="s">
        <v>1600</v>
      </c>
      <c r="J395" s="3" t="s">
        <v>39</v>
      </c>
      <c r="K395" s="4">
        <v>45383</v>
      </c>
      <c r="L395" s="4">
        <v>45505</v>
      </c>
      <c r="M395" s="3" t="s">
        <v>75</v>
      </c>
      <c r="N395" s="11"/>
      <c r="O395" s="3" t="str">
        <f t="shared" ca="1" si="8"/>
        <v>Pågående mangel, med alternativer</v>
      </c>
      <c r="P395" s="3" t="s">
        <v>1601</v>
      </c>
      <c r="Q395" s="3"/>
      <c r="R395" s="3"/>
      <c r="S395" s="3"/>
      <c r="T395" s="3"/>
      <c r="U395" s="3"/>
      <c r="V395" s="3"/>
    </row>
    <row r="396" spans="1:22" ht="60" customHeight="1">
      <c r="A396" s="4" t="s">
        <v>1602</v>
      </c>
      <c r="B396" s="4">
        <v>45313</v>
      </c>
      <c r="C396" s="3"/>
      <c r="D396" s="3" t="s">
        <v>509</v>
      </c>
      <c r="E396" s="3" t="s">
        <v>25</v>
      </c>
      <c r="F396" s="3" t="s">
        <v>1603</v>
      </c>
      <c r="G396" s="6" t="s">
        <v>1604</v>
      </c>
      <c r="H396" s="3" t="s">
        <v>512</v>
      </c>
      <c r="I396" s="3" t="s">
        <v>117</v>
      </c>
      <c r="J396" s="3" t="s">
        <v>30</v>
      </c>
      <c r="K396" s="4">
        <v>45313</v>
      </c>
      <c r="L396" s="4">
        <v>45473</v>
      </c>
      <c r="M396" s="3" t="s">
        <v>31</v>
      </c>
      <c r="N396" s="11"/>
      <c r="O396" s="3" t="str">
        <f t="shared" ca="1" si="8"/>
        <v>Pågående mangel, med alternativer</v>
      </c>
      <c r="P396" s="3"/>
      <c r="Q396" s="3"/>
      <c r="R396" s="3"/>
      <c r="S396" s="3"/>
      <c r="T396" s="3"/>
      <c r="U396" s="3"/>
      <c r="V396" s="3"/>
    </row>
    <row r="397" spans="1:22" ht="60" customHeight="1">
      <c r="A397" s="4" t="s">
        <v>1605</v>
      </c>
      <c r="B397" s="4">
        <v>45313</v>
      </c>
      <c r="C397" s="3" t="s">
        <v>1606</v>
      </c>
      <c r="D397" s="3" t="s">
        <v>1607</v>
      </c>
      <c r="E397" s="3" t="s">
        <v>25</v>
      </c>
      <c r="F397" s="3" t="s">
        <v>1608</v>
      </c>
      <c r="G397" s="6" t="s">
        <v>1609</v>
      </c>
      <c r="H397" s="3" t="s">
        <v>1610</v>
      </c>
      <c r="I397" s="3" t="s">
        <v>493</v>
      </c>
      <c r="J397" s="3" t="s">
        <v>39</v>
      </c>
      <c r="K397" s="4">
        <v>45320</v>
      </c>
      <c r="L397" s="4">
        <v>45387</v>
      </c>
      <c r="M397" s="3" t="s">
        <v>31</v>
      </c>
      <c r="N397" s="11"/>
      <c r="O397" s="3" t="str">
        <f t="shared" ca="1" si="8"/>
        <v>Tilgjengelig</v>
      </c>
      <c r="P397" s="3" t="s">
        <v>1611</v>
      </c>
      <c r="Q397" s="3"/>
      <c r="R397" s="3"/>
      <c r="S397" s="3"/>
      <c r="T397" s="3"/>
      <c r="U397" s="3"/>
      <c r="V397" s="3"/>
    </row>
    <row r="398" spans="1:22" ht="60" customHeight="1">
      <c r="A398" s="4" t="s">
        <v>1612</v>
      </c>
      <c r="B398" s="4">
        <v>45313</v>
      </c>
      <c r="C398" s="3" t="s">
        <v>649</v>
      </c>
      <c r="D398" s="3" t="s">
        <v>47</v>
      </c>
      <c r="E398" s="3" t="s">
        <v>25</v>
      </c>
      <c r="F398" s="3" t="s">
        <v>1613</v>
      </c>
      <c r="G398" s="6" t="s">
        <v>1614</v>
      </c>
      <c r="H398" s="3" t="s">
        <v>50</v>
      </c>
      <c r="I398" s="3" t="s">
        <v>51</v>
      </c>
      <c r="J398" s="3" t="s">
        <v>39</v>
      </c>
      <c r="K398" s="4">
        <v>45308</v>
      </c>
      <c r="L398" s="4">
        <v>45428</v>
      </c>
      <c r="M398" s="3" t="s">
        <v>31</v>
      </c>
      <c r="N398" s="11"/>
      <c r="O398" s="3" t="str">
        <f t="shared" ca="1" si="8"/>
        <v>Tilgjengelig</v>
      </c>
      <c r="P398" s="3" t="s">
        <v>1615</v>
      </c>
      <c r="Q398" s="3"/>
      <c r="R398" s="3"/>
      <c r="S398" s="3"/>
      <c r="T398" s="3"/>
      <c r="U398" s="3"/>
      <c r="V398" s="3"/>
    </row>
    <row r="399" spans="1:22" ht="60" customHeight="1">
      <c r="A399" s="4" t="s">
        <v>1616</v>
      </c>
      <c r="B399" s="4">
        <v>45311</v>
      </c>
      <c r="C399" s="3"/>
      <c r="D399" s="3" t="s">
        <v>415</v>
      </c>
      <c r="E399" s="3" t="s">
        <v>25</v>
      </c>
      <c r="F399" s="3" t="s">
        <v>1617</v>
      </c>
      <c r="G399" s="6" t="s">
        <v>1618</v>
      </c>
      <c r="H399" s="3" t="s">
        <v>647</v>
      </c>
      <c r="I399" s="3" t="s">
        <v>300</v>
      </c>
      <c r="J399" s="3" t="s">
        <v>30</v>
      </c>
      <c r="K399" s="4">
        <v>45275</v>
      </c>
      <c r="L399" s="4">
        <v>45412</v>
      </c>
      <c r="M399" s="3" t="s">
        <v>31</v>
      </c>
      <c r="N399" s="11"/>
      <c r="O399" s="3" t="str">
        <f t="shared" ca="1" si="8"/>
        <v>Tilgjengelig</v>
      </c>
      <c r="P399" s="3"/>
      <c r="Q399" s="3"/>
      <c r="R399" s="3"/>
      <c r="S399" s="3"/>
      <c r="T399" s="3"/>
      <c r="U399" s="3"/>
      <c r="V399" s="3"/>
    </row>
    <row r="400" spans="1:22" ht="60" customHeight="1">
      <c r="A400" s="4" t="s">
        <v>1619</v>
      </c>
      <c r="B400" s="4">
        <v>45311</v>
      </c>
      <c r="C400" s="3" t="s">
        <v>1620</v>
      </c>
      <c r="D400" s="3" t="s">
        <v>415</v>
      </c>
      <c r="E400" s="3" t="s">
        <v>25</v>
      </c>
      <c r="F400" s="3" t="s">
        <v>416</v>
      </c>
      <c r="G400" s="6" t="s">
        <v>417</v>
      </c>
      <c r="H400" s="3" t="s">
        <v>418</v>
      </c>
      <c r="I400" s="3" t="s">
        <v>300</v>
      </c>
      <c r="J400" s="3" t="s">
        <v>30</v>
      </c>
      <c r="K400" s="4">
        <v>45317</v>
      </c>
      <c r="L400" s="4">
        <v>45331</v>
      </c>
      <c r="M400" s="3" t="s">
        <v>31</v>
      </c>
      <c r="N400" s="11"/>
      <c r="O400" s="3" t="str">
        <f t="shared" ca="1" si="8"/>
        <v>Tilgjengelig</v>
      </c>
      <c r="P400" s="3" t="s">
        <v>1621</v>
      </c>
      <c r="Q400" s="3"/>
      <c r="R400" s="3"/>
      <c r="S400" s="3"/>
      <c r="T400" s="3"/>
      <c r="U400" s="3"/>
      <c r="V400" s="3"/>
    </row>
    <row r="401" spans="1:22" ht="60" customHeight="1">
      <c r="A401" s="4" t="s">
        <v>1622</v>
      </c>
      <c r="B401" s="4">
        <v>45310</v>
      </c>
      <c r="C401" s="3" t="s">
        <v>1145</v>
      </c>
      <c r="D401" s="3" t="s">
        <v>791</v>
      </c>
      <c r="E401" s="3" t="s">
        <v>25</v>
      </c>
      <c r="F401" s="3" t="s">
        <v>1623</v>
      </c>
      <c r="G401" s="6" t="s">
        <v>1624</v>
      </c>
      <c r="H401" s="3" t="s">
        <v>794</v>
      </c>
      <c r="I401" s="3" t="s">
        <v>795</v>
      </c>
      <c r="J401" s="3" t="s">
        <v>30</v>
      </c>
      <c r="K401" s="4">
        <v>45310</v>
      </c>
      <c r="L401" s="4">
        <v>45367</v>
      </c>
      <c r="M401" s="3" t="s">
        <v>75</v>
      </c>
      <c r="N401" s="11"/>
      <c r="O401" s="3" t="str">
        <f t="shared" ca="1" si="8"/>
        <v>Tilgjengelig</v>
      </c>
      <c r="P401" s="3" t="s">
        <v>1625</v>
      </c>
      <c r="Q401" s="3"/>
      <c r="R401" s="3"/>
      <c r="S401" s="3"/>
      <c r="T401" s="3"/>
      <c r="U401" s="3"/>
      <c r="V401" s="3"/>
    </row>
    <row r="402" spans="1:22" ht="60" customHeight="1">
      <c r="A402" s="4" t="s">
        <v>1626</v>
      </c>
      <c r="B402" s="4">
        <v>45310</v>
      </c>
      <c r="C402" s="3"/>
      <c r="D402" s="3" t="s">
        <v>1627</v>
      </c>
      <c r="E402" s="3" t="s">
        <v>25</v>
      </c>
      <c r="F402" s="3" t="s">
        <v>1628</v>
      </c>
      <c r="G402" s="6" t="s">
        <v>1629</v>
      </c>
      <c r="H402" s="3" t="s">
        <v>1630</v>
      </c>
      <c r="I402" s="3" t="s">
        <v>607</v>
      </c>
      <c r="J402" s="3" t="s">
        <v>92</v>
      </c>
      <c r="K402" s="4">
        <v>45294</v>
      </c>
      <c r="L402" s="4">
        <v>45314</v>
      </c>
      <c r="M402" s="3" t="s">
        <v>31</v>
      </c>
      <c r="N402" s="11"/>
      <c r="O402" s="3" t="str">
        <f t="shared" ca="1" si="8"/>
        <v>Tilgjengelig</v>
      </c>
      <c r="P402" s="3"/>
      <c r="Q402" s="3"/>
      <c r="R402" s="3"/>
      <c r="S402" s="3"/>
      <c r="T402" s="3"/>
      <c r="U402" s="3"/>
      <c r="V402" s="3"/>
    </row>
    <row r="403" spans="1:22" ht="60" customHeight="1">
      <c r="A403" s="4" t="s">
        <v>1631</v>
      </c>
      <c r="B403" s="4">
        <v>45310</v>
      </c>
      <c r="C403" s="3" t="s">
        <v>1323</v>
      </c>
      <c r="D403" s="3" t="s">
        <v>1632</v>
      </c>
      <c r="E403" s="3" t="s">
        <v>25</v>
      </c>
      <c r="F403" s="3" t="s">
        <v>1633</v>
      </c>
      <c r="G403" s="6" t="s">
        <v>1634</v>
      </c>
      <c r="H403" s="3" t="s">
        <v>1635</v>
      </c>
      <c r="I403" s="3" t="s">
        <v>587</v>
      </c>
      <c r="J403" s="3" t="s">
        <v>46</v>
      </c>
      <c r="K403" s="4">
        <v>45260</v>
      </c>
      <c r="L403" s="4">
        <v>45419</v>
      </c>
      <c r="M403" s="3" t="s">
        <v>75</v>
      </c>
      <c r="N403" s="11"/>
      <c r="O403" s="3" t="str">
        <f t="shared" ca="1" si="8"/>
        <v>Tilgjengelig</v>
      </c>
      <c r="P403" s="3" t="s">
        <v>1636</v>
      </c>
      <c r="Q403" s="3"/>
      <c r="R403" s="3"/>
      <c r="S403" s="3"/>
      <c r="T403" s="3"/>
      <c r="U403" s="3"/>
      <c r="V403" s="3"/>
    </row>
    <row r="404" spans="1:22" ht="60" customHeight="1">
      <c r="A404" s="4" t="s">
        <v>1637</v>
      </c>
      <c r="B404" s="4">
        <v>45310</v>
      </c>
      <c r="C404" s="4">
        <v>45386</v>
      </c>
      <c r="D404" s="3" t="s">
        <v>509</v>
      </c>
      <c r="E404" s="3" t="s">
        <v>25</v>
      </c>
      <c r="F404" s="3" t="s">
        <v>1638</v>
      </c>
      <c r="G404" s="6" t="s">
        <v>1639</v>
      </c>
      <c r="H404" s="3" t="s">
        <v>512</v>
      </c>
      <c r="I404" s="3" t="s">
        <v>607</v>
      </c>
      <c r="J404" s="3" t="s">
        <v>92</v>
      </c>
      <c r="K404" s="4">
        <v>45301</v>
      </c>
      <c r="L404" s="4">
        <v>45398</v>
      </c>
      <c r="M404" s="3" t="s">
        <v>1640</v>
      </c>
      <c r="N404" s="11"/>
      <c r="O404" s="3" t="str">
        <f t="shared" ca="1" si="8"/>
        <v>Tilgjengelig</v>
      </c>
      <c r="P404" s="3" t="s">
        <v>1641</v>
      </c>
      <c r="Q404" s="3"/>
      <c r="R404" s="3"/>
      <c r="S404" s="3"/>
      <c r="T404" s="3"/>
      <c r="U404" s="3"/>
      <c r="V404" s="3"/>
    </row>
    <row r="405" spans="1:22" ht="60" customHeight="1">
      <c r="A405" s="4" t="s">
        <v>1642</v>
      </c>
      <c r="B405" s="4">
        <v>45310</v>
      </c>
      <c r="C405" s="3" t="s">
        <v>1501</v>
      </c>
      <c r="D405" s="3" t="s">
        <v>1643</v>
      </c>
      <c r="E405" s="3" t="s">
        <v>25</v>
      </c>
      <c r="F405" s="3" t="s">
        <v>1644</v>
      </c>
      <c r="G405" s="6" t="s">
        <v>1645</v>
      </c>
      <c r="H405" s="3" t="s">
        <v>1646</v>
      </c>
      <c r="I405" s="3" t="s">
        <v>607</v>
      </c>
      <c r="J405" s="3" t="s">
        <v>30</v>
      </c>
      <c r="K405" s="4">
        <v>45293</v>
      </c>
      <c r="L405" s="4">
        <v>45350</v>
      </c>
      <c r="M405" s="3" t="s">
        <v>75</v>
      </c>
      <c r="N405" s="11"/>
      <c r="O405" s="3" t="str">
        <f t="shared" ca="1" si="8"/>
        <v>Tilgjengelig</v>
      </c>
      <c r="P405" s="3" t="s">
        <v>1647</v>
      </c>
      <c r="Q405" s="3"/>
      <c r="R405" s="3"/>
      <c r="S405" s="3"/>
      <c r="T405" s="3"/>
      <c r="U405" s="3"/>
      <c r="V405" s="3"/>
    </row>
    <row r="406" spans="1:22" ht="60" customHeight="1">
      <c r="A406" s="4" t="s">
        <v>1648</v>
      </c>
      <c r="B406" s="4">
        <v>45310</v>
      </c>
      <c r="C406" s="3"/>
      <c r="D406" s="3" t="s">
        <v>1649</v>
      </c>
      <c r="E406" s="3" t="s">
        <v>34</v>
      </c>
      <c r="F406" s="3" t="s">
        <v>1650</v>
      </c>
      <c r="G406" s="6" t="s">
        <v>1651</v>
      </c>
      <c r="H406" s="3" t="s">
        <v>1652</v>
      </c>
      <c r="I406" s="3" t="s">
        <v>1653</v>
      </c>
      <c r="J406" s="3" t="s">
        <v>30</v>
      </c>
      <c r="K406" s="4">
        <v>45310</v>
      </c>
      <c r="L406" s="4">
        <v>45370</v>
      </c>
      <c r="M406" s="3" t="s">
        <v>31</v>
      </c>
      <c r="N406" s="11"/>
      <c r="O406" s="3" t="str">
        <f t="shared" ca="1" si="8"/>
        <v>Tilgjengelig</v>
      </c>
      <c r="P406" s="3"/>
      <c r="Q406" s="3"/>
      <c r="R406" s="3"/>
      <c r="S406" s="3"/>
      <c r="T406" s="3"/>
      <c r="U406" s="3"/>
      <c r="V406" s="3"/>
    </row>
    <row r="407" spans="1:22" ht="60" customHeight="1">
      <c r="A407" s="4" t="s">
        <v>1654</v>
      </c>
      <c r="B407" s="4">
        <v>45309</v>
      </c>
      <c r="C407" s="4">
        <v>45404</v>
      </c>
      <c r="D407" s="3" t="s">
        <v>1267</v>
      </c>
      <c r="E407" s="3" t="s">
        <v>25</v>
      </c>
      <c r="F407" s="3" t="s">
        <v>1656</v>
      </c>
      <c r="G407" s="6" t="s">
        <v>1657</v>
      </c>
      <c r="H407" s="3" t="s">
        <v>1270</v>
      </c>
      <c r="I407" s="3" t="s">
        <v>1271</v>
      </c>
      <c r="J407" s="3" t="s">
        <v>46</v>
      </c>
      <c r="K407" s="4">
        <v>45309</v>
      </c>
      <c r="L407" s="4">
        <v>45415</v>
      </c>
      <c r="M407" s="3" t="s">
        <v>1658</v>
      </c>
      <c r="N407" s="11"/>
      <c r="O407" s="3" t="str">
        <f t="shared" ca="1" si="8"/>
        <v>Tilgjengelig</v>
      </c>
      <c r="P407" s="3" t="s">
        <v>5455</v>
      </c>
      <c r="Q407" s="3"/>
      <c r="R407" s="3"/>
      <c r="S407" s="3"/>
      <c r="T407" s="3"/>
      <c r="U407" s="3"/>
      <c r="V407" s="3"/>
    </row>
    <row r="408" spans="1:22" ht="60" customHeight="1">
      <c r="A408" s="4" t="s">
        <v>1660</v>
      </c>
      <c r="B408" s="4">
        <v>45309</v>
      </c>
      <c r="C408" s="3"/>
      <c r="D408" s="3" t="s">
        <v>1661</v>
      </c>
      <c r="E408" s="3" t="s">
        <v>25</v>
      </c>
      <c r="F408" s="3" t="s">
        <v>1662</v>
      </c>
      <c r="G408" s="6" t="s">
        <v>1663</v>
      </c>
      <c r="H408" s="3" t="s">
        <v>1664</v>
      </c>
      <c r="I408" s="3" t="s">
        <v>1665</v>
      </c>
      <c r="J408" s="3" t="s">
        <v>39</v>
      </c>
      <c r="K408" s="4">
        <v>45323</v>
      </c>
      <c r="L408" s="4">
        <v>45505</v>
      </c>
      <c r="M408" s="3" t="s">
        <v>1666</v>
      </c>
      <c r="N408" s="11"/>
      <c r="O408" s="3" t="str">
        <f t="shared" ca="1" si="8"/>
        <v>Pågående mangel, med alternativer</v>
      </c>
      <c r="P408" s="3"/>
      <c r="Q408" s="3"/>
      <c r="R408" s="3"/>
      <c r="S408" s="3"/>
      <c r="T408" s="3"/>
      <c r="U408" s="3"/>
      <c r="V408" s="3"/>
    </row>
    <row r="409" spans="1:22" ht="60" customHeight="1">
      <c r="A409" s="4" t="s">
        <v>1667</v>
      </c>
      <c r="B409" s="4">
        <v>45309</v>
      </c>
      <c r="C409" s="3"/>
      <c r="D409" s="3" t="s">
        <v>47</v>
      </c>
      <c r="E409" s="3" t="s">
        <v>25</v>
      </c>
      <c r="F409" s="3" t="s">
        <v>1668</v>
      </c>
      <c r="G409" s="6" t="s">
        <v>1669</v>
      </c>
      <c r="H409" s="3" t="s">
        <v>50</v>
      </c>
      <c r="I409" s="3" t="s">
        <v>51</v>
      </c>
      <c r="J409" s="3" t="s">
        <v>39</v>
      </c>
      <c r="K409" s="4">
        <v>45308</v>
      </c>
      <c r="L409" s="4">
        <v>45504</v>
      </c>
      <c r="M409" s="3" t="s">
        <v>31</v>
      </c>
      <c r="N409" s="11"/>
      <c r="O409" s="3" t="str">
        <f t="shared" ca="1" si="8"/>
        <v>Pågående mangel, med alternativer</v>
      </c>
      <c r="P409" s="3"/>
      <c r="Q409" s="3"/>
      <c r="R409" s="3"/>
      <c r="S409" s="3"/>
      <c r="T409" s="3"/>
      <c r="U409" s="3"/>
      <c r="V409" s="3"/>
    </row>
    <row r="410" spans="1:22" ht="60" customHeight="1">
      <c r="A410" s="4" t="s">
        <v>1670</v>
      </c>
      <c r="B410" s="4">
        <v>45309</v>
      </c>
      <c r="C410" s="3"/>
      <c r="D410" s="3" t="s">
        <v>1671</v>
      </c>
      <c r="E410" s="3" t="s">
        <v>25</v>
      </c>
      <c r="F410" s="3" t="s">
        <v>1672</v>
      </c>
      <c r="G410" s="6" t="s">
        <v>1673</v>
      </c>
      <c r="H410" s="3" t="s">
        <v>612</v>
      </c>
      <c r="I410" s="3" t="s">
        <v>324</v>
      </c>
      <c r="J410" s="3" t="s">
        <v>39</v>
      </c>
      <c r="K410" s="4">
        <v>45309</v>
      </c>
      <c r="L410" s="4">
        <v>45361</v>
      </c>
      <c r="M410" s="3" t="s">
        <v>1674</v>
      </c>
      <c r="N410" s="2" t="s">
        <v>1675</v>
      </c>
      <c r="O410" s="3" t="str">
        <f t="shared" ca="1" si="8"/>
        <v>Tilgjengelig</v>
      </c>
      <c r="P410" s="3"/>
      <c r="Q410" s="108">
        <v>45141</v>
      </c>
      <c r="R410" s="3"/>
      <c r="S410" s="3"/>
      <c r="T410" s="3"/>
      <c r="U410" s="3"/>
      <c r="V410" s="3"/>
    </row>
    <row r="411" spans="1:22" ht="60">
      <c r="A411" s="4" t="s">
        <v>1676</v>
      </c>
      <c r="B411" s="4">
        <v>45308</v>
      </c>
      <c r="C411" s="3" t="s">
        <v>1375</v>
      </c>
      <c r="D411" s="3" t="s">
        <v>1677</v>
      </c>
      <c r="E411" s="3" t="s">
        <v>34</v>
      </c>
      <c r="F411" s="3" t="s">
        <v>1678</v>
      </c>
      <c r="G411" s="6" t="s">
        <v>1679</v>
      </c>
      <c r="H411" s="3" t="s">
        <v>1680</v>
      </c>
      <c r="I411" s="3" t="s">
        <v>1681</v>
      </c>
      <c r="J411" s="3" t="s">
        <v>92</v>
      </c>
      <c r="K411" s="4">
        <v>45259</v>
      </c>
      <c r="L411" s="4">
        <v>45505</v>
      </c>
      <c r="M411" s="3" t="s">
        <v>31</v>
      </c>
      <c r="N411" s="11"/>
      <c r="O411" s="3" t="str">
        <f t="shared" ca="1" si="8"/>
        <v>Pågående mangel, med alternativer</v>
      </c>
      <c r="P411" s="3" t="s">
        <v>1351</v>
      </c>
      <c r="Q411" s="3"/>
      <c r="R411" s="3"/>
      <c r="S411" s="3"/>
      <c r="T411" s="3"/>
      <c r="U411" s="3"/>
      <c r="V411" s="3"/>
    </row>
    <row r="412" spans="1:22" ht="45">
      <c r="A412" s="4" t="s">
        <v>1682</v>
      </c>
      <c r="B412" s="4">
        <v>45308</v>
      </c>
      <c r="C412" s="3"/>
      <c r="D412" s="3" t="s">
        <v>1683</v>
      </c>
      <c r="E412" s="3" t="s">
        <v>25</v>
      </c>
      <c r="F412" s="3" t="s">
        <v>1684</v>
      </c>
      <c r="G412" s="6" t="s">
        <v>1685</v>
      </c>
      <c r="H412" s="3" t="s">
        <v>1686</v>
      </c>
      <c r="I412" s="3" t="s">
        <v>1687</v>
      </c>
      <c r="J412" s="3" t="s">
        <v>39</v>
      </c>
      <c r="K412" s="4">
        <v>45301</v>
      </c>
      <c r="L412" s="4">
        <v>45378</v>
      </c>
      <c r="M412" s="3" t="s">
        <v>31</v>
      </c>
      <c r="N412" s="11"/>
      <c r="O412" s="3" t="str">
        <f t="shared" ca="1" si="8"/>
        <v>Tilgjengelig</v>
      </c>
      <c r="P412" s="3"/>
      <c r="Q412" s="3"/>
      <c r="R412" s="3"/>
      <c r="S412" s="3"/>
      <c r="T412" s="3"/>
      <c r="U412" s="3"/>
      <c r="V412" s="3"/>
    </row>
    <row r="413" spans="1:22" ht="75">
      <c r="A413" s="4" t="s">
        <v>1688</v>
      </c>
      <c r="B413" s="4">
        <v>45307</v>
      </c>
      <c r="C413" s="3" t="s">
        <v>542</v>
      </c>
      <c r="D413" s="3" t="s">
        <v>53</v>
      </c>
      <c r="E413" s="3" t="s">
        <v>25</v>
      </c>
      <c r="F413" s="3" t="s">
        <v>1689</v>
      </c>
      <c r="G413" s="6" t="s">
        <v>1690</v>
      </c>
      <c r="H413" s="3" t="s">
        <v>56</v>
      </c>
      <c r="I413" s="3" t="s">
        <v>74</v>
      </c>
      <c r="J413" s="3" t="s">
        <v>46</v>
      </c>
      <c r="K413" s="4">
        <v>45215</v>
      </c>
      <c r="L413" s="4">
        <v>45443</v>
      </c>
      <c r="M413" s="3" t="s">
        <v>75</v>
      </c>
      <c r="N413" s="11"/>
      <c r="O413" s="3" t="str">
        <f t="shared" ca="1" si="8"/>
        <v>Pågående mangel, med alternativer</v>
      </c>
      <c r="P413" s="3" t="s">
        <v>1691</v>
      </c>
      <c r="Q413" s="3"/>
      <c r="R413" s="3"/>
      <c r="S413" s="3"/>
      <c r="T413" s="3"/>
      <c r="U413" s="3"/>
      <c r="V413" s="89"/>
    </row>
    <row r="414" spans="1:22" ht="45">
      <c r="A414" s="4" t="s">
        <v>1692</v>
      </c>
      <c r="B414" s="4">
        <v>45307</v>
      </c>
      <c r="C414" s="3"/>
      <c r="D414" s="3" t="s">
        <v>53</v>
      </c>
      <c r="E414" s="3" t="s">
        <v>25</v>
      </c>
      <c r="F414" s="3" t="s">
        <v>54</v>
      </c>
      <c r="G414" s="6" t="s">
        <v>55</v>
      </c>
      <c r="H414" s="3" t="s">
        <v>56</v>
      </c>
      <c r="I414" s="3" t="s">
        <v>57</v>
      </c>
      <c r="J414" s="3" t="s">
        <v>46</v>
      </c>
      <c r="K414" s="4">
        <v>45320</v>
      </c>
      <c r="L414" s="4">
        <v>45383</v>
      </c>
      <c r="M414" s="3" t="s">
        <v>75</v>
      </c>
      <c r="N414" s="11"/>
      <c r="O414" s="3" t="str">
        <f t="shared" ca="1" si="8"/>
        <v>Tilgjengelig</v>
      </c>
      <c r="P414" s="3"/>
      <c r="Q414" s="3"/>
      <c r="R414" s="3"/>
      <c r="S414" s="3"/>
      <c r="T414" s="3"/>
      <c r="U414" s="88"/>
      <c r="V414" s="3"/>
    </row>
    <row r="415" spans="1:22" ht="45">
      <c r="A415" s="4" t="s">
        <v>1693</v>
      </c>
      <c r="B415" s="4">
        <v>45307</v>
      </c>
      <c r="C415" s="4">
        <v>45401</v>
      </c>
      <c r="D415" s="3" t="s">
        <v>1694</v>
      </c>
      <c r="E415" s="3" t="s">
        <v>25</v>
      </c>
      <c r="F415" s="3" t="s">
        <v>1695</v>
      </c>
      <c r="G415" s="6" t="s">
        <v>1696</v>
      </c>
      <c r="H415" s="3" t="s">
        <v>1697</v>
      </c>
      <c r="I415" s="3" t="s">
        <v>1698</v>
      </c>
      <c r="J415" s="3" t="s">
        <v>92</v>
      </c>
      <c r="K415" s="4">
        <v>45306</v>
      </c>
      <c r="L415" s="4">
        <v>45705</v>
      </c>
      <c r="M415" s="3" t="s">
        <v>232</v>
      </c>
      <c r="N415" s="2" t="s">
        <v>1699</v>
      </c>
      <c r="O415" s="3" t="str">
        <f t="shared" ca="1" si="8"/>
        <v>Pågående mangel, med alternativer</v>
      </c>
      <c r="P415" s="3" t="s">
        <v>1700</v>
      </c>
      <c r="Q415" s="4">
        <v>45321</v>
      </c>
      <c r="R415" s="4">
        <v>45404</v>
      </c>
      <c r="S415" s="4">
        <v>45597</v>
      </c>
      <c r="T415" s="3"/>
      <c r="U415" s="3" t="s">
        <v>243</v>
      </c>
      <c r="V415" s="90" t="s">
        <v>234</v>
      </c>
    </row>
    <row r="416" spans="1:22" ht="45">
      <c r="A416" s="4" t="s">
        <v>1701</v>
      </c>
      <c r="B416" s="4">
        <v>45307</v>
      </c>
      <c r="C416" s="4">
        <v>45401</v>
      </c>
      <c r="D416" s="3" t="s">
        <v>1694</v>
      </c>
      <c r="E416" s="3" t="s">
        <v>25</v>
      </c>
      <c r="F416" s="3" t="s">
        <v>1702</v>
      </c>
      <c r="G416" s="6" t="s">
        <v>1703</v>
      </c>
      <c r="H416" s="3" t="s">
        <v>1697</v>
      </c>
      <c r="I416" s="3" t="s">
        <v>1698</v>
      </c>
      <c r="J416" s="3" t="s">
        <v>92</v>
      </c>
      <c r="K416" s="4">
        <v>45278</v>
      </c>
      <c r="L416" s="4">
        <v>45705</v>
      </c>
      <c r="M416" s="3" t="s">
        <v>232</v>
      </c>
      <c r="N416" s="2" t="s">
        <v>1699</v>
      </c>
      <c r="O416" s="3" t="str">
        <f t="shared" ca="1" si="8"/>
        <v>Pågående mangel, med alternativer</v>
      </c>
      <c r="P416" s="3" t="s">
        <v>1700</v>
      </c>
      <c r="Q416" s="4">
        <v>45321</v>
      </c>
      <c r="R416" s="4">
        <v>45404</v>
      </c>
      <c r="S416" s="4">
        <v>45597</v>
      </c>
      <c r="T416" s="3"/>
      <c r="U416" s="3" t="s">
        <v>243</v>
      </c>
      <c r="V416" s="3" t="s">
        <v>234</v>
      </c>
    </row>
    <row r="417" spans="1:22" ht="45">
      <c r="A417" s="4" t="s">
        <v>1704</v>
      </c>
      <c r="B417" s="4">
        <v>45307</v>
      </c>
      <c r="C417" s="3"/>
      <c r="D417" s="3" t="s">
        <v>918</v>
      </c>
      <c r="E417" s="3" t="s">
        <v>25</v>
      </c>
      <c r="F417" s="3" t="s">
        <v>1705</v>
      </c>
      <c r="G417" s="6" t="s">
        <v>1706</v>
      </c>
      <c r="H417" s="3" t="s">
        <v>921</v>
      </c>
      <c r="I417" s="3" t="s">
        <v>1707</v>
      </c>
      <c r="J417" s="3" t="s">
        <v>46</v>
      </c>
      <c r="K417" s="4">
        <v>45303</v>
      </c>
      <c r="L417" s="4">
        <v>45392</v>
      </c>
      <c r="M417" s="3" t="s">
        <v>75</v>
      </c>
      <c r="N417" s="11"/>
      <c r="O417" s="3" t="str">
        <f t="shared" ca="1" si="8"/>
        <v>Tilgjengelig</v>
      </c>
      <c r="P417" s="3"/>
      <c r="Q417" s="3"/>
      <c r="R417" s="3"/>
      <c r="S417" s="3"/>
      <c r="T417" s="3"/>
      <c r="U417" s="3"/>
      <c r="V417" s="3"/>
    </row>
    <row r="418" spans="1:22" ht="45">
      <c r="A418" s="4" t="s">
        <v>1708</v>
      </c>
      <c r="B418" s="4">
        <v>45306</v>
      </c>
      <c r="C418" s="3"/>
      <c r="D418" s="3" t="s">
        <v>543</v>
      </c>
      <c r="E418" s="3" t="s">
        <v>25</v>
      </c>
      <c r="F418" s="3" t="s">
        <v>1709</v>
      </c>
      <c r="G418" s="6" t="s">
        <v>1710</v>
      </c>
      <c r="H418" s="3" t="s">
        <v>546</v>
      </c>
      <c r="I418" s="3" t="s">
        <v>547</v>
      </c>
      <c r="J418" s="3" t="s">
        <v>513</v>
      </c>
      <c r="K418" s="4">
        <v>45306</v>
      </c>
      <c r="L418" s="4">
        <v>45408</v>
      </c>
      <c r="M418" s="3" t="s">
        <v>1711</v>
      </c>
      <c r="N418" s="11"/>
      <c r="O418" s="3" t="str">
        <f ca="1">IF(AND(L508&gt;TODAY(),K508&lt;=TODAY()),"Pågående mangel, annen behandling nødvendig","Tilgjengelig")</f>
        <v>Tilgjengelig</v>
      </c>
      <c r="P418" s="3"/>
      <c r="Q418" s="3"/>
      <c r="R418" s="3"/>
      <c r="S418" s="3"/>
      <c r="T418" s="3"/>
      <c r="U418" s="3"/>
      <c r="V418" s="3"/>
    </row>
    <row r="419" spans="1:22" ht="45">
      <c r="A419" s="4" t="s">
        <v>1712</v>
      </c>
      <c r="B419" s="4">
        <v>45306</v>
      </c>
      <c r="C419" s="3"/>
      <c r="D419" s="3" t="s">
        <v>263</v>
      </c>
      <c r="E419" s="3" t="s">
        <v>25</v>
      </c>
      <c r="F419" s="3" t="s">
        <v>1713</v>
      </c>
      <c r="G419" s="6" t="s">
        <v>1714</v>
      </c>
      <c r="H419" s="3" t="s">
        <v>266</v>
      </c>
      <c r="I419" s="3" t="s">
        <v>261</v>
      </c>
      <c r="J419" s="3" t="s">
        <v>39</v>
      </c>
      <c r="K419" s="4">
        <v>45306</v>
      </c>
      <c r="L419" s="4">
        <v>45337</v>
      </c>
      <c r="M419" s="3" t="s">
        <v>65</v>
      </c>
      <c r="N419" s="11"/>
      <c r="O419" s="3" t="str">
        <f t="shared" ref="O419:O450" ca="1" si="9">IF(AND(L419&gt;TODAY(),K419&lt;=TODAY()),"Pågående mangel, med alternativer","Tilgjengelig")</f>
        <v>Tilgjengelig</v>
      </c>
      <c r="P419" s="3"/>
      <c r="Q419" s="3"/>
      <c r="R419" s="3"/>
      <c r="S419" s="3"/>
      <c r="T419" s="3"/>
      <c r="U419" s="3"/>
      <c r="V419" s="3"/>
    </row>
    <row r="420" spans="1:22" ht="120">
      <c r="A420" s="4" t="s">
        <v>1715</v>
      </c>
      <c r="B420" s="4">
        <v>45306</v>
      </c>
      <c r="C420" s="4" t="s">
        <v>5614</v>
      </c>
      <c r="D420" s="3" t="s">
        <v>263</v>
      </c>
      <c r="E420" s="3" t="s">
        <v>25</v>
      </c>
      <c r="F420" s="3" t="s">
        <v>1716</v>
      </c>
      <c r="G420" s="6" t="s">
        <v>1717</v>
      </c>
      <c r="H420" s="3" t="s">
        <v>266</v>
      </c>
      <c r="I420" s="3" t="s">
        <v>261</v>
      </c>
      <c r="J420" s="3" t="s">
        <v>39</v>
      </c>
      <c r="K420" s="4">
        <v>45306</v>
      </c>
      <c r="L420" s="4">
        <v>45492</v>
      </c>
      <c r="M420" s="3" t="s">
        <v>75</v>
      </c>
      <c r="N420" s="11"/>
      <c r="O420" s="3" t="str">
        <f t="shared" ca="1" si="9"/>
        <v>Pågående mangel, med alternativer</v>
      </c>
      <c r="P420" s="3" t="s">
        <v>5620</v>
      </c>
      <c r="Q420" s="3"/>
      <c r="R420" s="3"/>
      <c r="S420" s="3"/>
      <c r="T420" s="3"/>
      <c r="U420" s="3"/>
      <c r="V420" s="89"/>
    </row>
    <row r="421" spans="1:22" ht="75">
      <c r="A421" s="4" t="s">
        <v>1718</v>
      </c>
      <c r="B421" s="4">
        <v>45306</v>
      </c>
      <c r="C421" s="3" t="s">
        <v>1719</v>
      </c>
      <c r="D421" s="3" t="s">
        <v>251</v>
      </c>
      <c r="E421" s="3" t="s">
        <v>25</v>
      </c>
      <c r="F421" s="3" t="s">
        <v>1720</v>
      </c>
      <c r="G421" s="6" t="s">
        <v>1721</v>
      </c>
      <c r="H421" s="3" t="s">
        <v>254</v>
      </c>
      <c r="I421" s="3" t="s">
        <v>255</v>
      </c>
      <c r="J421" s="3" t="s">
        <v>39</v>
      </c>
      <c r="K421" s="4">
        <v>45320</v>
      </c>
      <c r="L421" s="4">
        <v>45321</v>
      </c>
      <c r="M421" s="3" t="s">
        <v>75</v>
      </c>
      <c r="N421" s="11"/>
      <c r="O421" s="3" t="str">
        <f t="shared" ca="1" si="9"/>
        <v>Tilgjengelig</v>
      </c>
      <c r="P421" s="3" t="s">
        <v>1722</v>
      </c>
      <c r="Q421" s="3"/>
      <c r="R421" s="3"/>
      <c r="S421" s="3"/>
      <c r="T421" s="3"/>
      <c r="U421" s="88"/>
      <c r="V421" s="3"/>
    </row>
    <row r="422" spans="1:22" ht="120">
      <c r="A422" s="4" t="s">
        <v>1723</v>
      </c>
      <c r="B422" s="4">
        <v>45306</v>
      </c>
      <c r="C422" s="4" t="s">
        <v>5614</v>
      </c>
      <c r="D422" s="3" t="s">
        <v>251</v>
      </c>
      <c r="E422" s="3" t="s">
        <v>25</v>
      </c>
      <c r="F422" s="3" t="s">
        <v>1724</v>
      </c>
      <c r="G422" s="6" t="s">
        <v>1725</v>
      </c>
      <c r="H422" s="3" t="s">
        <v>254</v>
      </c>
      <c r="I422" s="3" t="s">
        <v>255</v>
      </c>
      <c r="J422" s="3" t="s">
        <v>39</v>
      </c>
      <c r="K422" s="4">
        <v>45315</v>
      </c>
      <c r="L422" s="4">
        <v>45415</v>
      </c>
      <c r="M422" s="3" t="s">
        <v>31</v>
      </c>
      <c r="N422" s="11"/>
      <c r="O422" s="3" t="str">
        <f t="shared" ca="1" si="9"/>
        <v>Tilgjengelig</v>
      </c>
      <c r="P422" s="3" t="s">
        <v>5617</v>
      </c>
      <c r="Q422" s="3"/>
      <c r="R422" s="3"/>
      <c r="S422" s="3"/>
      <c r="T422" s="3"/>
      <c r="U422" s="3"/>
      <c r="V422" s="90"/>
    </row>
    <row r="423" spans="1:22" ht="60">
      <c r="A423" s="4" t="s">
        <v>1726</v>
      </c>
      <c r="B423" s="4">
        <v>45306</v>
      </c>
      <c r="C423" s="3"/>
      <c r="D423" s="3" t="s">
        <v>1727</v>
      </c>
      <c r="E423" s="3" t="s">
        <v>25</v>
      </c>
      <c r="F423" s="3" t="s">
        <v>1728</v>
      </c>
      <c r="G423" s="6" t="s">
        <v>1729</v>
      </c>
      <c r="H423" s="3" t="s">
        <v>1730</v>
      </c>
      <c r="I423" s="3" t="s">
        <v>1731</v>
      </c>
      <c r="J423" s="3" t="s">
        <v>30</v>
      </c>
      <c r="K423" s="4">
        <v>45313</v>
      </c>
      <c r="L423" s="4">
        <v>45348</v>
      </c>
      <c r="M423" s="3" t="s">
        <v>75</v>
      </c>
      <c r="N423" s="11"/>
      <c r="O423" s="3" t="str">
        <f t="shared" ca="1" si="9"/>
        <v>Tilgjengelig</v>
      </c>
      <c r="P423" s="3"/>
      <c r="Q423" s="3"/>
      <c r="R423" s="3"/>
      <c r="S423" s="3"/>
      <c r="T423" s="3"/>
      <c r="U423" s="3"/>
      <c r="V423" s="3"/>
    </row>
    <row r="424" spans="1:22" ht="165">
      <c r="A424" s="4" t="s">
        <v>1732</v>
      </c>
      <c r="B424" s="4">
        <v>45306</v>
      </c>
      <c r="C424" s="3" t="s">
        <v>975</v>
      </c>
      <c r="D424" s="3" t="s">
        <v>976</v>
      </c>
      <c r="E424" s="3" t="s">
        <v>25</v>
      </c>
      <c r="F424" s="3" t="s">
        <v>1733</v>
      </c>
      <c r="G424" s="6" t="s">
        <v>1734</v>
      </c>
      <c r="H424" s="3" t="s">
        <v>979</v>
      </c>
      <c r="I424" s="3" t="s">
        <v>451</v>
      </c>
      <c r="J424" s="3" t="s">
        <v>39</v>
      </c>
      <c r="K424" s="4">
        <v>45334</v>
      </c>
      <c r="L424" s="4">
        <v>45372</v>
      </c>
      <c r="M424" s="3" t="s">
        <v>65</v>
      </c>
      <c r="N424" s="11"/>
      <c r="O424" s="3" t="str">
        <f t="shared" ca="1" si="9"/>
        <v>Tilgjengelig</v>
      </c>
      <c r="P424" s="3" t="s">
        <v>1735</v>
      </c>
      <c r="Q424" s="3"/>
      <c r="R424" s="3"/>
      <c r="S424" s="3"/>
      <c r="T424" s="3"/>
      <c r="U424" s="3"/>
      <c r="V424" s="3"/>
    </row>
    <row r="425" spans="1:22" ht="45">
      <c r="A425" s="4" t="s">
        <v>1736</v>
      </c>
      <c r="B425" s="4">
        <v>45306</v>
      </c>
      <c r="C425" s="3"/>
      <c r="D425" s="3" t="s">
        <v>1737</v>
      </c>
      <c r="E425" s="3" t="s">
        <v>25</v>
      </c>
      <c r="F425" s="3" t="s">
        <v>1738</v>
      </c>
      <c r="G425" s="6" t="s">
        <v>1739</v>
      </c>
      <c r="H425" s="3" t="s">
        <v>1740</v>
      </c>
      <c r="I425" s="3" t="s">
        <v>51</v>
      </c>
      <c r="J425" s="3" t="s">
        <v>513</v>
      </c>
      <c r="K425" s="4">
        <v>45302</v>
      </c>
      <c r="L425" s="4">
        <v>45596</v>
      </c>
      <c r="M425" s="3" t="s">
        <v>1052</v>
      </c>
      <c r="N425" s="2" t="s">
        <v>1741</v>
      </c>
      <c r="O425" s="3" t="str">
        <f t="shared" ca="1" si="9"/>
        <v>Pågående mangel, med alternativer</v>
      </c>
      <c r="P425" s="3"/>
      <c r="Q425" s="4">
        <v>45208</v>
      </c>
      <c r="R425" s="4">
        <v>45397</v>
      </c>
      <c r="S425" s="4">
        <v>45627</v>
      </c>
      <c r="T425" s="3"/>
      <c r="U425" s="3" t="s">
        <v>243</v>
      </c>
      <c r="V425" s="89" t="s">
        <v>234</v>
      </c>
    </row>
    <row r="426" spans="1:22" ht="60">
      <c r="A426" s="4" t="s">
        <v>1742</v>
      </c>
      <c r="B426" s="4">
        <v>45303</v>
      </c>
      <c r="C426" s="3"/>
      <c r="D426" s="3" t="s">
        <v>1743</v>
      </c>
      <c r="E426" s="3" t="s">
        <v>25</v>
      </c>
      <c r="F426" s="3" t="s">
        <v>1744</v>
      </c>
      <c r="G426" s="6" t="s">
        <v>1745</v>
      </c>
      <c r="H426" s="3" t="s">
        <v>1746</v>
      </c>
      <c r="I426" s="3" t="s">
        <v>451</v>
      </c>
      <c r="J426" s="3" t="s">
        <v>46</v>
      </c>
      <c r="K426" s="4">
        <v>45308</v>
      </c>
      <c r="L426" s="4">
        <v>45315</v>
      </c>
      <c r="M426" s="3" t="s">
        <v>31</v>
      </c>
      <c r="N426" s="11"/>
      <c r="O426" s="3" t="str">
        <f t="shared" ca="1" si="9"/>
        <v>Tilgjengelig</v>
      </c>
      <c r="P426" s="3"/>
      <c r="Q426" s="3"/>
      <c r="R426" s="3"/>
      <c r="S426" s="3"/>
      <c r="T426" s="3"/>
      <c r="U426" s="88"/>
      <c r="V426" s="3"/>
    </row>
    <row r="427" spans="1:22" ht="75">
      <c r="A427" s="4" t="s">
        <v>1747</v>
      </c>
      <c r="B427" s="4">
        <v>45303</v>
      </c>
      <c r="C427" s="3"/>
      <c r="D427" s="3" t="s">
        <v>1748</v>
      </c>
      <c r="E427" s="3" t="s">
        <v>25</v>
      </c>
      <c r="F427" s="3" t="s">
        <v>1749</v>
      </c>
      <c r="G427" s="6" t="s">
        <v>1750</v>
      </c>
      <c r="H427" s="3" t="s">
        <v>1751</v>
      </c>
      <c r="I427" s="3" t="s">
        <v>704</v>
      </c>
      <c r="J427" s="3" t="s">
        <v>64</v>
      </c>
      <c r="K427" s="4">
        <v>45305</v>
      </c>
      <c r="L427" s="4">
        <v>45341</v>
      </c>
      <c r="M427" s="3" t="s">
        <v>65</v>
      </c>
      <c r="N427" s="11"/>
      <c r="O427" s="3" t="str">
        <f t="shared" ca="1" si="9"/>
        <v>Tilgjengelig</v>
      </c>
      <c r="P427" s="3"/>
      <c r="Q427" s="3"/>
      <c r="R427" s="3"/>
      <c r="S427" s="3"/>
      <c r="T427" s="3"/>
      <c r="U427" s="3"/>
      <c r="V427" s="90"/>
    </row>
    <row r="428" spans="1:22" ht="45">
      <c r="A428" s="4" t="s">
        <v>1752</v>
      </c>
      <c r="B428" s="4">
        <v>45303</v>
      </c>
      <c r="C428" s="3"/>
      <c r="D428" s="3" t="s">
        <v>415</v>
      </c>
      <c r="E428" s="3" t="s">
        <v>25</v>
      </c>
      <c r="F428" s="3" t="s">
        <v>1753</v>
      </c>
      <c r="G428" s="6" t="s">
        <v>1754</v>
      </c>
      <c r="H428" s="3" t="s">
        <v>647</v>
      </c>
      <c r="I428" s="3" t="s">
        <v>51</v>
      </c>
      <c r="J428" s="3" t="s">
        <v>39</v>
      </c>
      <c r="K428" s="4">
        <v>45302</v>
      </c>
      <c r="L428" s="4">
        <v>45376</v>
      </c>
      <c r="M428" s="3" t="s">
        <v>65</v>
      </c>
      <c r="N428" s="11"/>
      <c r="O428" s="3" t="str">
        <f t="shared" ca="1" si="9"/>
        <v>Tilgjengelig</v>
      </c>
      <c r="P428" s="3"/>
      <c r="Q428" s="3"/>
      <c r="R428" s="3"/>
      <c r="S428" s="3"/>
      <c r="T428" s="3"/>
      <c r="U428" s="3"/>
      <c r="V428" s="3"/>
    </row>
    <row r="429" spans="1:22" ht="60">
      <c r="A429" s="4" t="s">
        <v>1755</v>
      </c>
      <c r="B429" s="4">
        <v>45303</v>
      </c>
      <c r="C429" s="3" t="s">
        <v>1756</v>
      </c>
      <c r="D429" s="3" t="s">
        <v>1757</v>
      </c>
      <c r="E429" s="3" t="s">
        <v>25</v>
      </c>
      <c r="F429" s="3" t="s">
        <v>1758</v>
      </c>
      <c r="G429" s="6" t="s">
        <v>1759</v>
      </c>
      <c r="H429" s="3" t="s">
        <v>1760</v>
      </c>
      <c r="I429" s="3" t="s">
        <v>204</v>
      </c>
      <c r="J429" s="3" t="s">
        <v>30</v>
      </c>
      <c r="K429" s="4">
        <v>45323</v>
      </c>
      <c r="L429" s="4">
        <v>45327</v>
      </c>
      <c r="M429" s="3" t="s">
        <v>31</v>
      </c>
      <c r="N429" s="11"/>
      <c r="O429" s="3" t="str">
        <f t="shared" ca="1" si="9"/>
        <v>Tilgjengelig</v>
      </c>
      <c r="P429" s="3" t="s">
        <v>1761</v>
      </c>
      <c r="Q429" s="3"/>
      <c r="R429" s="3"/>
      <c r="S429" s="3"/>
      <c r="T429" s="3"/>
      <c r="U429" s="3"/>
      <c r="V429" s="3"/>
    </row>
    <row r="430" spans="1:22" ht="60">
      <c r="A430" s="4" t="s">
        <v>1762</v>
      </c>
      <c r="B430" s="4">
        <v>45303</v>
      </c>
      <c r="C430" s="3"/>
      <c r="D430" s="3" t="s">
        <v>1763</v>
      </c>
      <c r="E430" s="3" t="s">
        <v>25</v>
      </c>
      <c r="F430" s="3" t="s">
        <v>1764</v>
      </c>
      <c r="G430" s="6" t="s">
        <v>1765</v>
      </c>
      <c r="H430" s="3" t="s">
        <v>1766</v>
      </c>
      <c r="I430" s="3" t="s">
        <v>1767</v>
      </c>
      <c r="J430" s="3" t="s">
        <v>64</v>
      </c>
      <c r="K430" s="4">
        <v>45303</v>
      </c>
      <c r="L430" s="4">
        <v>45337</v>
      </c>
      <c r="M430" s="3" t="s">
        <v>232</v>
      </c>
      <c r="N430" s="2" t="s">
        <v>1768</v>
      </c>
      <c r="O430" s="3" t="str">
        <f t="shared" ca="1" si="9"/>
        <v>Tilgjengelig</v>
      </c>
      <c r="P430" s="3"/>
      <c r="Q430" s="4">
        <v>45196</v>
      </c>
      <c r="R430" s="4">
        <v>45391</v>
      </c>
      <c r="S430" s="4">
        <v>45444</v>
      </c>
      <c r="T430" s="3"/>
      <c r="U430" s="3" t="s">
        <v>243</v>
      </c>
      <c r="V430" s="3" t="s">
        <v>234</v>
      </c>
    </row>
    <row r="431" spans="1:22" ht="60">
      <c r="A431" s="4" t="s">
        <v>1769</v>
      </c>
      <c r="B431" s="4">
        <v>45303</v>
      </c>
      <c r="C431" s="3"/>
      <c r="D431" s="3" t="s">
        <v>1763</v>
      </c>
      <c r="E431" s="3" t="s">
        <v>25</v>
      </c>
      <c r="F431" s="3" t="s">
        <v>1770</v>
      </c>
      <c r="G431" s="6" t="s">
        <v>1771</v>
      </c>
      <c r="H431" s="3" t="s">
        <v>1766</v>
      </c>
      <c r="I431" s="3" t="s">
        <v>1767</v>
      </c>
      <c r="J431" s="3" t="s">
        <v>64</v>
      </c>
      <c r="K431" s="4">
        <v>45303</v>
      </c>
      <c r="L431" s="4">
        <v>45337</v>
      </c>
      <c r="M431" s="3" t="s">
        <v>232</v>
      </c>
      <c r="N431" s="2" t="s">
        <v>1768</v>
      </c>
      <c r="O431" s="3" t="str">
        <f t="shared" ca="1" si="9"/>
        <v>Tilgjengelig</v>
      </c>
      <c r="P431" s="3"/>
      <c r="Q431" s="4">
        <v>45196</v>
      </c>
      <c r="R431" s="4">
        <v>45391</v>
      </c>
      <c r="S431" s="4">
        <v>45444</v>
      </c>
      <c r="T431" s="3"/>
      <c r="U431" s="3" t="s">
        <v>243</v>
      </c>
      <c r="V431" s="3" t="s">
        <v>234</v>
      </c>
    </row>
    <row r="432" spans="1:22" ht="60">
      <c r="A432" s="4" t="s">
        <v>1772</v>
      </c>
      <c r="B432" s="4">
        <v>45303</v>
      </c>
      <c r="C432" s="3"/>
      <c r="D432" s="3" t="s">
        <v>1763</v>
      </c>
      <c r="E432" s="3" t="s">
        <v>25</v>
      </c>
      <c r="F432" s="3" t="s">
        <v>1773</v>
      </c>
      <c r="G432" s="6" t="s">
        <v>1774</v>
      </c>
      <c r="H432" s="3" t="s">
        <v>1766</v>
      </c>
      <c r="I432" s="3" t="s">
        <v>1767</v>
      </c>
      <c r="J432" s="3" t="s">
        <v>64</v>
      </c>
      <c r="K432" s="4">
        <v>45303</v>
      </c>
      <c r="L432" s="4">
        <v>45366</v>
      </c>
      <c r="M432" s="3" t="s">
        <v>232</v>
      </c>
      <c r="N432" s="2" t="s">
        <v>1768</v>
      </c>
      <c r="O432" s="3" t="str">
        <f t="shared" ca="1" si="9"/>
        <v>Tilgjengelig</v>
      </c>
      <c r="P432" s="3"/>
      <c r="Q432" s="4">
        <v>45196</v>
      </c>
      <c r="R432" s="4">
        <v>45391</v>
      </c>
      <c r="S432" s="4">
        <v>45444</v>
      </c>
      <c r="T432" s="3"/>
      <c r="U432" s="3" t="s">
        <v>243</v>
      </c>
      <c r="V432" s="3" t="s">
        <v>234</v>
      </c>
    </row>
    <row r="433" spans="1:22" ht="60">
      <c r="A433" s="4" t="s">
        <v>1775</v>
      </c>
      <c r="B433" s="4">
        <v>45303</v>
      </c>
      <c r="C433" s="3"/>
      <c r="D433" s="3" t="s">
        <v>1763</v>
      </c>
      <c r="E433" s="3" t="s">
        <v>25</v>
      </c>
      <c r="F433" s="3" t="s">
        <v>1776</v>
      </c>
      <c r="G433" s="6" t="s">
        <v>1777</v>
      </c>
      <c r="H433" s="3" t="s">
        <v>1766</v>
      </c>
      <c r="I433" s="3" t="s">
        <v>1767</v>
      </c>
      <c r="J433" s="3" t="s">
        <v>64</v>
      </c>
      <c r="K433" s="4">
        <v>45303</v>
      </c>
      <c r="L433" s="4">
        <v>45366</v>
      </c>
      <c r="M433" s="3" t="s">
        <v>232</v>
      </c>
      <c r="N433" s="2" t="s">
        <v>1768</v>
      </c>
      <c r="O433" s="3" t="str">
        <f t="shared" ca="1" si="9"/>
        <v>Tilgjengelig</v>
      </c>
      <c r="P433" s="3"/>
      <c r="Q433" s="4">
        <v>45196</v>
      </c>
      <c r="R433" s="4">
        <v>45391</v>
      </c>
      <c r="S433" s="4">
        <v>45444</v>
      </c>
      <c r="T433" s="3"/>
      <c r="U433" s="3" t="s">
        <v>243</v>
      </c>
      <c r="V433" s="3" t="s">
        <v>234</v>
      </c>
    </row>
    <row r="434" spans="1:22" ht="75">
      <c r="A434" s="4" t="s">
        <v>1778</v>
      </c>
      <c r="B434" s="4">
        <v>45303</v>
      </c>
      <c r="C434" s="3" t="s">
        <v>686</v>
      </c>
      <c r="D434" s="3" t="s">
        <v>1140</v>
      </c>
      <c r="E434" s="3" t="s">
        <v>25</v>
      </c>
      <c r="F434" s="3" t="s">
        <v>1779</v>
      </c>
      <c r="G434" s="6" t="s">
        <v>1780</v>
      </c>
      <c r="H434" s="3" t="s">
        <v>1143</v>
      </c>
      <c r="I434" s="3" t="s">
        <v>357</v>
      </c>
      <c r="J434" s="3" t="s">
        <v>30</v>
      </c>
      <c r="K434" s="4">
        <v>45320</v>
      </c>
      <c r="L434" s="4">
        <v>45393</v>
      </c>
      <c r="M434" s="3" t="s">
        <v>75</v>
      </c>
      <c r="N434" s="11"/>
      <c r="O434" s="3" t="str">
        <f t="shared" ca="1" si="9"/>
        <v>Tilgjengelig</v>
      </c>
      <c r="P434" s="3" t="s">
        <v>1781</v>
      </c>
      <c r="Q434" s="3"/>
      <c r="R434" s="3"/>
      <c r="S434" s="3"/>
      <c r="T434" s="3"/>
      <c r="U434" s="3"/>
      <c r="V434" s="3"/>
    </row>
    <row r="435" spans="1:22" ht="75">
      <c r="A435" s="4" t="s">
        <v>1782</v>
      </c>
      <c r="B435" s="4">
        <v>45303</v>
      </c>
      <c r="C435" s="3" t="s">
        <v>1783</v>
      </c>
      <c r="D435" s="3" t="s">
        <v>1784</v>
      </c>
      <c r="E435" s="3" t="s">
        <v>25</v>
      </c>
      <c r="F435" s="3" t="s">
        <v>1785</v>
      </c>
      <c r="G435" s="6" t="s">
        <v>1786</v>
      </c>
      <c r="H435" s="3" t="s">
        <v>1787</v>
      </c>
      <c r="I435" s="3" t="s">
        <v>98</v>
      </c>
      <c r="J435" s="3" t="s">
        <v>39</v>
      </c>
      <c r="K435" s="4">
        <v>45303</v>
      </c>
      <c r="L435" s="4">
        <v>45343</v>
      </c>
      <c r="M435" s="3" t="s">
        <v>232</v>
      </c>
      <c r="N435" s="11"/>
      <c r="O435" s="3" t="str">
        <f t="shared" ca="1" si="9"/>
        <v>Tilgjengelig</v>
      </c>
      <c r="P435" s="3" t="s">
        <v>1788</v>
      </c>
      <c r="Q435" s="4">
        <v>45322</v>
      </c>
      <c r="R435" s="4">
        <v>45366</v>
      </c>
      <c r="S435" s="4">
        <v>45397</v>
      </c>
      <c r="T435" s="3">
        <v>240</v>
      </c>
      <c r="U435" s="3" t="s">
        <v>1789</v>
      </c>
      <c r="V435" s="3" t="s">
        <v>1026</v>
      </c>
    </row>
    <row r="436" spans="1:22" ht="75">
      <c r="A436" s="4" t="s">
        <v>1790</v>
      </c>
      <c r="B436" s="4">
        <v>45302</v>
      </c>
      <c r="C436" s="3" t="s">
        <v>1791</v>
      </c>
      <c r="D436" s="3" t="s">
        <v>1792</v>
      </c>
      <c r="E436" s="3" t="s">
        <v>25</v>
      </c>
      <c r="F436" s="3" t="s">
        <v>1793</v>
      </c>
      <c r="G436" s="6" t="s">
        <v>1794</v>
      </c>
      <c r="H436" s="3" t="s">
        <v>1795</v>
      </c>
      <c r="I436" s="3" t="s">
        <v>330</v>
      </c>
      <c r="J436" s="3" t="s">
        <v>30</v>
      </c>
      <c r="K436" s="4">
        <v>45320</v>
      </c>
      <c r="L436" s="4">
        <v>45336</v>
      </c>
      <c r="M436" s="3" t="s">
        <v>31</v>
      </c>
      <c r="N436" s="11"/>
      <c r="O436" s="3" t="str">
        <f t="shared" ca="1" si="9"/>
        <v>Tilgjengelig</v>
      </c>
      <c r="P436" s="3" t="s">
        <v>1796</v>
      </c>
      <c r="Q436" s="3"/>
      <c r="R436" s="3"/>
      <c r="S436" s="3"/>
      <c r="T436" s="3"/>
      <c r="U436" s="3"/>
      <c r="V436" s="3"/>
    </row>
    <row r="437" spans="1:22" ht="165">
      <c r="A437" s="4" t="s">
        <v>1797</v>
      </c>
      <c r="B437" s="4">
        <v>45302</v>
      </c>
      <c r="C437" s="3" t="s">
        <v>5730</v>
      </c>
      <c r="D437" s="3" t="s">
        <v>1007</v>
      </c>
      <c r="E437" s="3" t="s">
        <v>25</v>
      </c>
      <c r="F437" s="3" t="s">
        <v>1798</v>
      </c>
      <c r="G437" s="6" t="s">
        <v>1799</v>
      </c>
      <c r="H437" s="3" t="s">
        <v>1010</v>
      </c>
      <c r="I437" s="3" t="s">
        <v>1011</v>
      </c>
      <c r="J437" s="3" t="s">
        <v>46</v>
      </c>
      <c r="K437" s="4">
        <v>45271</v>
      </c>
      <c r="L437" s="4">
        <v>45478</v>
      </c>
      <c r="M437" s="3" t="s">
        <v>31</v>
      </c>
      <c r="N437" s="11"/>
      <c r="O437" s="3" t="str">
        <f t="shared" ca="1" si="9"/>
        <v>Pågående mangel, med alternativer</v>
      </c>
      <c r="P437" s="3" t="s">
        <v>5732</v>
      </c>
      <c r="Q437" s="3"/>
      <c r="R437" s="3"/>
      <c r="S437" s="3"/>
      <c r="T437" s="3"/>
      <c r="U437" s="3"/>
      <c r="V437" s="3"/>
    </row>
    <row r="438" spans="1:22" ht="45">
      <c r="A438" s="4" t="s">
        <v>1800</v>
      </c>
      <c r="B438" s="4">
        <v>45301</v>
      </c>
      <c r="C438" s="3"/>
      <c r="D438" s="3" t="s">
        <v>566</v>
      </c>
      <c r="E438" s="3" t="s">
        <v>25</v>
      </c>
      <c r="F438" s="3" t="s">
        <v>1801</v>
      </c>
      <c r="G438" s="6" t="s">
        <v>1802</v>
      </c>
      <c r="H438" s="3" t="s">
        <v>569</v>
      </c>
      <c r="I438" s="3" t="s">
        <v>98</v>
      </c>
      <c r="J438" s="3" t="s">
        <v>64</v>
      </c>
      <c r="K438" s="4">
        <v>45190</v>
      </c>
      <c r="L438" s="4">
        <v>45371</v>
      </c>
      <c r="M438" s="3" t="s">
        <v>31</v>
      </c>
      <c r="N438" s="11"/>
      <c r="O438" s="3" t="str">
        <f t="shared" ca="1" si="9"/>
        <v>Tilgjengelig</v>
      </c>
      <c r="P438" s="3"/>
      <c r="Q438" s="3"/>
      <c r="R438" s="3"/>
      <c r="S438" s="3"/>
      <c r="T438" s="3"/>
      <c r="U438" s="3"/>
      <c r="V438" s="3"/>
    </row>
    <row r="439" spans="1:22" ht="90">
      <c r="A439" s="4" t="s">
        <v>1803</v>
      </c>
      <c r="B439" s="4">
        <v>45301</v>
      </c>
      <c r="C439" s="3" t="s">
        <v>1390</v>
      </c>
      <c r="D439" s="3" t="s">
        <v>1804</v>
      </c>
      <c r="E439" s="3" t="s">
        <v>34</v>
      </c>
      <c r="F439" s="3" t="s">
        <v>1805</v>
      </c>
      <c r="G439" s="6" t="s">
        <v>1806</v>
      </c>
      <c r="H439" s="3" t="s">
        <v>1807</v>
      </c>
      <c r="I439" s="3" t="s">
        <v>1808</v>
      </c>
      <c r="J439" s="3" t="s">
        <v>1058</v>
      </c>
      <c r="K439" s="4">
        <v>45261</v>
      </c>
      <c r="L439" s="4">
        <v>45519</v>
      </c>
      <c r="M439" s="3" t="s">
        <v>31</v>
      </c>
      <c r="N439" s="11"/>
      <c r="O439" s="3" t="str">
        <f t="shared" ca="1" si="9"/>
        <v>Pågående mangel, med alternativer</v>
      </c>
      <c r="P439" s="3" t="s">
        <v>1809</v>
      </c>
      <c r="Q439" s="3"/>
      <c r="R439" s="3"/>
      <c r="S439" s="3"/>
      <c r="T439" s="3"/>
      <c r="U439" s="3"/>
      <c r="V439" s="3"/>
    </row>
    <row r="440" spans="1:22" ht="45">
      <c r="A440" s="4" t="s">
        <v>1810</v>
      </c>
      <c r="B440" s="4">
        <v>45301</v>
      </c>
      <c r="C440" s="3"/>
      <c r="D440" s="3" t="s">
        <v>1811</v>
      </c>
      <c r="E440" s="3" t="s">
        <v>25</v>
      </c>
      <c r="F440" s="3" t="s">
        <v>1812</v>
      </c>
      <c r="G440" s="6" t="s">
        <v>1813</v>
      </c>
      <c r="H440" s="3" t="s">
        <v>1814</v>
      </c>
      <c r="I440" s="3" t="s">
        <v>324</v>
      </c>
      <c r="J440" s="3" t="s">
        <v>39</v>
      </c>
      <c r="K440" s="4">
        <v>45295</v>
      </c>
      <c r="L440" s="4">
        <v>45331</v>
      </c>
      <c r="M440" s="3" t="s">
        <v>31</v>
      </c>
      <c r="N440" s="11"/>
      <c r="O440" s="3" t="str">
        <f t="shared" ca="1" si="9"/>
        <v>Tilgjengelig</v>
      </c>
      <c r="P440" s="3"/>
      <c r="Q440" s="3"/>
      <c r="R440" s="3"/>
      <c r="S440" s="3"/>
      <c r="T440" s="3"/>
      <c r="U440" s="3"/>
      <c r="V440" s="3"/>
    </row>
    <row r="441" spans="1:22" ht="45">
      <c r="A441" s="4" t="s">
        <v>1815</v>
      </c>
      <c r="B441" s="4">
        <v>45301</v>
      </c>
      <c r="C441" s="3" t="s">
        <v>1323</v>
      </c>
      <c r="D441" s="3" t="s">
        <v>519</v>
      </c>
      <c r="E441" s="3" t="s">
        <v>25</v>
      </c>
      <c r="F441" s="3" t="s">
        <v>1816</v>
      </c>
      <c r="G441" s="6" t="s">
        <v>1817</v>
      </c>
      <c r="H441" s="3" t="s">
        <v>522</v>
      </c>
      <c r="I441" s="3" t="s">
        <v>715</v>
      </c>
      <c r="J441" s="3" t="s">
        <v>30</v>
      </c>
      <c r="K441" s="4">
        <v>45327</v>
      </c>
      <c r="L441" s="4">
        <v>45390</v>
      </c>
      <c r="M441" s="3" t="s">
        <v>232</v>
      </c>
      <c r="N441" s="2" t="s">
        <v>1818</v>
      </c>
      <c r="O441" s="3" t="str">
        <f t="shared" ca="1" si="9"/>
        <v>Tilgjengelig</v>
      </c>
      <c r="P441" s="3" t="s">
        <v>684</v>
      </c>
      <c r="Q441" s="4">
        <v>45322</v>
      </c>
      <c r="R441" s="3"/>
      <c r="S441" s="4">
        <v>45444</v>
      </c>
      <c r="T441" s="3"/>
      <c r="U441" s="3" t="s">
        <v>243</v>
      </c>
      <c r="V441" s="3" t="s">
        <v>234</v>
      </c>
    </row>
    <row r="442" spans="1:22" ht="45">
      <c r="A442" s="4" t="s">
        <v>1819</v>
      </c>
      <c r="B442" s="4">
        <v>45301</v>
      </c>
      <c r="C442" s="3" t="s">
        <v>1820</v>
      </c>
      <c r="D442" s="3" t="s">
        <v>694</v>
      </c>
      <c r="E442" s="3" t="s">
        <v>25</v>
      </c>
      <c r="F442" s="3" t="s">
        <v>1240</v>
      </c>
      <c r="G442" s="6" t="s">
        <v>1821</v>
      </c>
      <c r="H442" s="3" t="s">
        <v>1242</v>
      </c>
      <c r="I442" s="3" t="s">
        <v>1232</v>
      </c>
      <c r="J442" s="3" t="s">
        <v>92</v>
      </c>
      <c r="K442" s="4">
        <v>45347</v>
      </c>
      <c r="L442" s="4">
        <v>45435</v>
      </c>
      <c r="M442" s="3" t="s">
        <v>31</v>
      </c>
      <c r="N442" s="11"/>
      <c r="O442" s="3" t="str">
        <f t="shared" ca="1" si="9"/>
        <v>Pågående mangel, med alternativer</v>
      </c>
      <c r="P442" s="3" t="s">
        <v>1647</v>
      </c>
      <c r="Q442" s="3"/>
      <c r="R442" s="3"/>
      <c r="S442" s="3"/>
      <c r="T442" s="3"/>
      <c r="U442" s="3"/>
      <c r="V442" s="3"/>
    </row>
    <row r="443" spans="1:22" ht="90">
      <c r="A443" s="4" t="s">
        <v>1822</v>
      </c>
      <c r="B443" s="4">
        <v>45300</v>
      </c>
      <c r="C443" s="3"/>
      <c r="D443" s="3" t="s">
        <v>1823</v>
      </c>
      <c r="E443" s="3" t="s">
        <v>25</v>
      </c>
      <c r="F443" s="3" t="s">
        <v>1824</v>
      </c>
      <c r="G443" s="6" t="s">
        <v>1825</v>
      </c>
      <c r="H443" s="3" t="s">
        <v>1826</v>
      </c>
      <c r="I443" s="3" t="s">
        <v>86</v>
      </c>
      <c r="J443" s="3" t="s">
        <v>1827</v>
      </c>
      <c r="K443" s="4">
        <v>45300</v>
      </c>
      <c r="L443" s="4">
        <v>46388</v>
      </c>
      <c r="M443" s="3" t="s">
        <v>1828</v>
      </c>
      <c r="N443" s="11"/>
      <c r="O443" s="3" t="str">
        <f t="shared" ca="1" si="9"/>
        <v>Pågående mangel, med alternativer</v>
      </c>
      <c r="P443" s="3"/>
      <c r="Q443" s="4">
        <v>45322</v>
      </c>
      <c r="R443" s="3"/>
      <c r="S443" s="4">
        <v>45444</v>
      </c>
      <c r="T443" s="3">
        <v>30</v>
      </c>
      <c r="U443" s="3" t="s">
        <v>1789</v>
      </c>
      <c r="V443" s="3" t="s">
        <v>1026</v>
      </c>
    </row>
    <row r="444" spans="1:22" ht="60">
      <c r="A444" s="4" t="s">
        <v>1829</v>
      </c>
      <c r="B444" s="4">
        <v>45296</v>
      </c>
      <c r="C444" s="3"/>
      <c r="D444" s="3" t="s">
        <v>1830</v>
      </c>
      <c r="E444" s="3" t="s">
        <v>25</v>
      </c>
      <c r="F444" s="3" t="s">
        <v>1831</v>
      </c>
      <c r="G444" s="6" t="s">
        <v>1832</v>
      </c>
      <c r="H444" s="3" t="s">
        <v>1833</v>
      </c>
      <c r="I444" s="3" t="s">
        <v>204</v>
      </c>
      <c r="J444" s="3" t="s">
        <v>46</v>
      </c>
      <c r="K444" s="4">
        <v>45296</v>
      </c>
      <c r="L444" s="4">
        <v>45316</v>
      </c>
      <c r="M444" s="3" t="s">
        <v>65</v>
      </c>
      <c r="N444" s="11"/>
      <c r="O444" s="3" t="str">
        <f t="shared" ca="1" si="9"/>
        <v>Tilgjengelig</v>
      </c>
      <c r="P444" s="3"/>
      <c r="Q444" s="3"/>
      <c r="R444" s="3"/>
      <c r="S444" s="3"/>
      <c r="T444" s="3"/>
      <c r="U444" s="3"/>
      <c r="V444" s="3"/>
    </row>
    <row r="445" spans="1:22" ht="75">
      <c r="A445" s="4" t="s">
        <v>1834</v>
      </c>
      <c r="B445" s="4">
        <v>45296</v>
      </c>
      <c r="C445" s="3" t="s">
        <v>1820</v>
      </c>
      <c r="D445" s="3" t="s">
        <v>1235</v>
      </c>
      <c r="E445" s="3" t="s">
        <v>25</v>
      </c>
      <c r="F445" s="3" t="s">
        <v>1835</v>
      </c>
      <c r="G445" s="6" t="s">
        <v>1836</v>
      </c>
      <c r="H445" s="3" t="s">
        <v>1238</v>
      </c>
      <c r="I445" s="3" t="s">
        <v>795</v>
      </c>
      <c r="J445" s="3" t="s">
        <v>92</v>
      </c>
      <c r="K445" s="4">
        <v>45282</v>
      </c>
      <c r="L445" s="4">
        <v>45336</v>
      </c>
      <c r="M445" s="3" t="s">
        <v>65</v>
      </c>
      <c r="N445" s="11"/>
      <c r="O445" s="3" t="str">
        <f t="shared" ca="1" si="9"/>
        <v>Tilgjengelig</v>
      </c>
      <c r="P445" s="3" t="s">
        <v>1625</v>
      </c>
      <c r="Q445" s="3"/>
      <c r="R445" s="3"/>
      <c r="S445" s="3"/>
      <c r="T445" s="3"/>
      <c r="U445" s="3"/>
      <c r="V445" s="3"/>
    </row>
    <row r="446" spans="1:22" ht="75">
      <c r="A446" s="4" t="s">
        <v>1837</v>
      </c>
      <c r="B446" s="4">
        <v>45296</v>
      </c>
      <c r="C446" s="3" t="s">
        <v>1838</v>
      </c>
      <c r="D446" s="3" t="s">
        <v>1235</v>
      </c>
      <c r="E446" s="3" t="s">
        <v>25</v>
      </c>
      <c r="F446" s="3" t="s">
        <v>1839</v>
      </c>
      <c r="G446" s="6" t="s">
        <v>1840</v>
      </c>
      <c r="H446" s="3" t="s">
        <v>1238</v>
      </c>
      <c r="I446" s="3" t="s">
        <v>795</v>
      </c>
      <c r="J446" s="3" t="s">
        <v>92</v>
      </c>
      <c r="K446" s="4">
        <v>45282</v>
      </c>
      <c r="L446" s="4">
        <v>45353</v>
      </c>
      <c r="M446" s="3" t="s">
        <v>65</v>
      </c>
      <c r="N446" s="11"/>
      <c r="O446" s="3" t="str">
        <f t="shared" ca="1" si="9"/>
        <v>Tilgjengelig</v>
      </c>
      <c r="P446" s="3" t="s">
        <v>1841</v>
      </c>
      <c r="Q446" s="3"/>
      <c r="R446" s="3"/>
      <c r="S446" s="3"/>
      <c r="T446" s="3"/>
      <c r="U446" s="3"/>
      <c r="V446" s="3"/>
    </row>
    <row r="447" spans="1:22" ht="75">
      <c r="A447" s="4" t="s">
        <v>1842</v>
      </c>
      <c r="B447" s="4">
        <v>45296</v>
      </c>
      <c r="C447" s="3"/>
      <c r="D447" s="3" t="s">
        <v>1843</v>
      </c>
      <c r="E447" s="3" t="s">
        <v>25</v>
      </c>
      <c r="F447" s="3" t="s">
        <v>1844</v>
      </c>
      <c r="G447" s="6" t="s">
        <v>1845</v>
      </c>
      <c r="H447" s="3" t="s">
        <v>1846</v>
      </c>
      <c r="I447" s="3" t="s">
        <v>1847</v>
      </c>
      <c r="J447" s="3" t="s">
        <v>46</v>
      </c>
      <c r="K447" s="4">
        <v>45296</v>
      </c>
      <c r="L447" s="4">
        <v>45341</v>
      </c>
      <c r="M447" s="3" t="s">
        <v>31</v>
      </c>
      <c r="N447" s="11"/>
      <c r="O447" s="3" t="str">
        <f t="shared" ca="1" si="9"/>
        <v>Tilgjengelig</v>
      </c>
      <c r="P447" s="3"/>
      <c r="Q447" s="3"/>
      <c r="R447" s="3"/>
      <c r="S447" s="3"/>
      <c r="T447" s="3"/>
      <c r="U447" s="3"/>
      <c r="V447" s="3"/>
    </row>
    <row r="448" spans="1:22" ht="75">
      <c r="A448" s="4" t="s">
        <v>1848</v>
      </c>
      <c r="B448" s="4">
        <v>45295</v>
      </c>
      <c r="C448" s="3" t="s">
        <v>542</v>
      </c>
      <c r="D448" s="3" t="s">
        <v>1849</v>
      </c>
      <c r="E448" s="3" t="s">
        <v>25</v>
      </c>
      <c r="F448" s="3" t="s">
        <v>1850</v>
      </c>
      <c r="G448" s="6" t="s">
        <v>1851</v>
      </c>
      <c r="H448" s="3" t="s">
        <v>1852</v>
      </c>
      <c r="I448" s="3" t="s">
        <v>1853</v>
      </c>
      <c r="J448" s="3" t="s">
        <v>46</v>
      </c>
      <c r="K448" s="4">
        <v>45324</v>
      </c>
      <c r="L448" s="4">
        <v>45422</v>
      </c>
      <c r="M448" s="3" t="s">
        <v>1854</v>
      </c>
      <c r="N448" s="2" t="s">
        <v>1855</v>
      </c>
      <c r="O448" s="3" t="str">
        <f t="shared" ca="1" si="9"/>
        <v>Tilgjengelig</v>
      </c>
      <c r="P448" s="3" t="s">
        <v>1856</v>
      </c>
      <c r="Q448" s="4">
        <v>45182</v>
      </c>
      <c r="R448" s="4">
        <v>45355</v>
      </c>
      <c r="S448" s="4">
        <v>45444</v>
      </c>
      <c r="T448" s="3"/>
      <c r="U448" s="3" t="s">
        <v>243</v>
      </c>
      <c r="V448" s="3" t="s">
        <v>523</v>
      </c>
    </row>
    <row r="449" spans="1:22" ht="45">
      <c r="A449" s="4" t="s">
        <v>1857</v>
      </c>
      <c r="B449" s="4">
        <v>45295</v>
      </c>
      <c r="C449" s="3" t="s">
        <v>1838</v>
      </c>
      <c r="D449" s="3" t="s">
        <v>1858</v>
      </c>
      <c r="E449" s="3" t="s">
        <v>25</v>
      </c>
      <c r="F449" s="3" t="s">
        <v>1859</v>
      </c>
      <c r="G449" s="6" t="s">
        <v>1860</v>
      </c>
      <c r="H449" s="3" t="s">
        <v>1861</v>
      </c>
      <c r="I449" s="3" t="s">
        <v>300</v>
      </c>
      <c r="J449" s="3" t="s">
        <v>30</v>
      </c>
      <c r="K449" s="4">
        <v>45293</v>
      </c>
      <c r="L449" s="4">
        <v>45320</v>
      </c>
      <c r="M449" s="3" t="s">
        <v>31</v>
      </c>
      <c r="N449" s="11"/>
      <c r="O449" s="3" t="str">
        <f t="shared" ca="1" si="9"/>
        <v>Tilgjengelig</v>
      </c>
      <c r="P449" s="3" t="s">
        <v>1862</v>
      </c>
      <c r="Q449" s="3"/>
      <c r="R449" s="3"/>
      <c r="S449" s="3"/>
      <c r="T449" s="3"/>
      <c r="U449" s="3"/>
      <c r="V449" s="3"/>
    </row>
    <row r="450" spans="1:22" ht="75">
      <c r="A450" s="4" t="s">
        <v>1863</v>
      </c>
      <c r="B450" s="4">
        <v>45295</v>
      </c>
      <c r="C450" s="3" t="s">
        <v>1864</v>
      </c>
      <c r="D450" s="3" t="s">
        <v>1865</v>
      </c>
      <c r="E450" s="3" t="s">
        <v>25</v>
      </c>
      <c r="F450" s="3" t="s">
        <v>1866</v>
      </c>
      <c r="G450" s="6" t="s">
        <v>1867</v>
      </c>
      <c r="H450" s="3" t="s">
        <v>1868</v>
      </c>
      <c r="I450" s="3" t="s">
        <v>330</v>
      </c>
      <c r="J450" s="3" t="s">
        <v>513</v>
      </c>
      <c r="K450" s="4">
        <v>45334</v>
      </c>
      <c r="L450" s="4">
        <v>45321</v>
      </c>
      <c r="M450" s="3" t="s">
        <v>31</v>
      </c>
      <c r="N450" s="11"/>
      <c r="O450" s="3" t="str">
        <f t="shared" ca="1" si="9"/>
        <v>Tilgjengelig</v>
      </c>
      <c r="P450" s="3" t="s">
        <v>1869</v>
      </c>
      <c r="Q450" s="3"/>
      <c r="R450" s="3"/>
      <c r="S450" s="3"/>
      <c r="T450" s="3"/>
      <c r="U450" s="3"/>
      <c r="V450" s="3"/>
    </row>
    <row r="451" spans="1:22" ht="60">
      <c r="A451" s="4" t="s">
        <v>1870</v>
      </c>
      <c r="B451" s="4">
        <v>45294</v>
      </c>
      <c r="C451" s="3"/>
      <c r="D451" s="3" t="s">
        <v>1677</v>
      </c>
      <c r="E451" s="3" t="s">
        <v>34</v>
      </c>
      <c r="F451" s="3" t="s">
        <v>1871</v>
      </c>
      <c r="G451" s="6" t="s">
        <v>1872</v>
      </c>
      <c r="H451" s="3" t="s">
        <v>1680</v>
      </c>
      <c r="I451" s="3" t="s">
        <v>1873</v>
      </c>
      <c r="J451" s="3" t="s">
        <v>46</v>
      </c>
      <c r="K451" s="4">
        <v>45214</v>
      </c>
      <c r="L451" s="4">
        <v>45322</v>
      </c>
      <c r="M451" s="3" t="s">
        <v>31</v>
      </c>
      <c r="N451" s="11"/>
      <c r="O451" s="3" t="str">
        <f t="shared" ref="O451:O482" ca="1" si="10">IF(AND(L451&gt;TODAY(),K451&lt;=TODAY()),"Pågående mangel, med alternativer","Tilgjengelig")</f>
        <v>Tilgjengelig</v>
      </c>
      <c r="P451" s="3"/>
      <c r="Q451" s="3"/>
      <c r="R451" s="3"/>
      <c r="S451" s="3"/>
      <c r="T451" s="3"/>
      <c r="U451" s="3"/>
      <c r="V451" s="3"/>
    </row>
    <row r="452" spans="1:22" ht="45">
      <c r="A452" s="4" t="s">
        <v>1874</v>
      </c>
      <c r="B452" s="4">
        <v>45294</v>
      </c>
      <c r="C452" s="3"/>
      <c r="D452" s="3" t="s">
        <v>140</v>
      </c>
      <c r="E452" s="3" t="s">
        <v>25</v>
      </c>
      <c r="F452" s="3" t="s">
        <v>1875</v>
      </c>
      <c r="G452" s="6" t="s">
        <v>1876</v>
      </c>
      <c r="H452" s="3" t="s">
        <v>143</v>
      </c>
      <c r="I452" s="3" t="s">
        <v>481</v>
      </c>
      <c r="J452" s="3" t="s">
        <v>92</v>
      </c>
      <c r="K452" s="4">
        <v>45303</v>
      </c>
      <c r="L452" s="4">
        <v>45331</v>
      </c>
      <c r="M452" s="3" t="s">
        <v>31</v>
      </c>
      <c r="N452" s="11"/>
      <c r="O452" s="3" t="str">
        <f t="shared" ca="1" si="10"/>
        <v>Tilgjengelig</v>
      </c>
      <c r="P452" s="3"/>
      <c r="Q452" s="3"/>
      <c r="R452" s="3"/>
      <c r="S452" s="3"/>
      <c r="T452" s="3"/>
      <c r="U452" s="3"/>
      <c r="V452" s="3"/>
    </row>
    <row r="453" spans="1:22" ht="45">
      <c r="A453" s="4" t="s">
        <v>1877</v>
      </c>
      <c r="B453" s="4">
        <v>45294</v>
      </c>
      <c r="C453" s="3" t="s">
        <v>1719</v>
      </c>
      <c r="D453" s="3" t="s">
        <v>623</v>
      </c>
      <c r="E453" s="3" t="s">
        <v>25</v>
      </c>
      <c r="F453" s="3" t="s">
        <v>1878</v>
      </c>
      <c r="G453" s="6" t="s">
        <v>1879</v>
      </c>
      <c r="H453" s="3" t="s">
        <v>626</v>
      </c>
      <c r="I453" s="3" t="s">
        <v>357</v>
      </c>
      <c r="J453" s="3" t="s">
        <v>46</v>
      </c>
      <c r="K453" s="4">
        <v>45320</v>
      </c>
      <c r="L453" s="4">
        <v>45323</v>
      </c>
      <c r="M453" s="3" t="s">
        <v>31</v>
      </c>
      <c r="N453" s="11"/>
      <c r="O453" s="3" t="str">
        <f t="shared" ca="1" si="10"/>
        <v>Tilgjengelig</v>
      </c>
      <c r="P453" s="3" t="s">
        <v>1880</v>
      </c>
      <c r="Q453" s="3"/>
      <c r="R453" s="3"/>
      <c r="S453" s="3"/>
      <c r="T453" s="3"/>
      <c r="U453" s="3"/>
      <c r="V453" s="3"/>
    </row>
    <row r="454" spans="1:22" ht="45">
      <c r="A454" s="4" t="s">
        <v>1881</v>
      </c>
      <c r="B454" s="4">
        <v>45294</v>
      </c>
      <c r="C454" s="3"/>
      <c r="D454" s="3" t="s">
        <v>1882</v>
      </c>
      <c r="E454" s="3" t="s">
        <v>34</v>
      </c>
      <c r="F454" s="3" t="s">
        <v>1883</v>
      </c>
      <c r="G454" s="6" t="s">
        <v>1884</v>
      </c>
      <c r="H454" s="3" t="s">
        <v>1196</v>
      </c>
      <c r="I454" s="3" t="s">
        <v>1885</v>
      </c>
      <c r="J454" s="3" t="s">
        <v>46</v>
      </c>
      <c r="K454" s="4">
        <v>45170</v>
      </c>
      <c r="L454" s="4">
        <v>45352</v>
      </c>
      <c r="M454" s="3" t="s">
        <v>31</v>
      </c>
      <c r="N454" s="11"/>
      <c r="O454" s="3" t="str">
        <f t="shared" ca="1" si="10"/>
        <v>Tilgjengelig</v>
      </c>
      <c r="P454" s="3"/>
      <c r="Q454" s="3"/>
      <c r="R454" s="3"/>
      <c r="S454" s="3"/>
      <c r="T454" s="3"/>
      <c r="U454" s="3"/>
      <c r="V454" s="3"/>
    </row>
    <row r="455" spans="1:22" ht="45">
      <c r="A455" s="4" t="s">
        <v>1886</v>
      </c>
      <c r="B455" s="4">
        <v>45294</v>
      </c>
      <c r="C455" s="3"/>
      <c r="D455" s="3" t="s">
        <v>1882</v>
      </c>
      <c r="E455" s="3" t="s">
        <v>34</v>
      </c>
      <c r="F455" s="3" t="s">
        <v>1887</v>
      </c>
      <c r="G455" s="6" t="s">
        <v>1888</v>
      </c>
      <c r="H455" s="3" t="s">
        <v>1196</v>
      </c>
      <c r="I455" s="3" t="s">
        <v>1885</v>
      </c>
      <c r="J455" s="3" t="s">
        <v>46</v>
      </c>
      <c r="K455" s="4">
        <v>45170</v>
      </c>
      <c r="L455" s="4">
        <v>45352</v>
      </c>
      <c r="M455" s="3" t="s">
        <v>31</v>
      </c>
      <c r="N455" s="11"/>
      <c r="O455" s="3" t="str">
        <f t="shared" ca="1" si="10"/>
        <v>Tilgjengelig</v>
      </c>
      <c r="P455" s="3"/>
      <c r="Q455" s="3"/>
      <c r="R455" s="3"/>
      <c r="S455" s="3"/>
      <c r="T455" s="3"/>
      <c r="U455" s="3"/>
      <c r="V455" s="3"/>
    </row>
    <row r="456" spans="1:22" ht="45">
      <c r="A456" s="4" t="s">
        <v>1889</v>
      </c>
      <c r="B456" s="4">
        <v>45294</v>
      </c>
      <c r="C456" s="3"/>
      <c r="D456" s="3" t="s">
        <v>1890</v>
      </c>
      <c r="E456" s="3" t="s">
        <v>25</v>
      </c>
      <c r="F456" s="3" t="s">
        <v>1891</v>
      </c>
      <c r="G456" s="6" t="s">
        <v>1892</v>
      </c>
      <c r="H456" s="3" t="s">
        <v>1893</v>
      </c>
      <c r="I456" s="3" t="s">
        <v>1894</v>
      </c>
      <c r="J456" s="3" t="s">
        <v>92</v>
      </c>
      <c r="K456" s="4">
        <v>45260</v>
      </c>
      <c r="L456" s="4">
        <v>45303</v>
      </c>
      <c r="M456" s="3" t="s">
        <v>31</v>
      </c>
      <c r="N456" s="11"/>
      <c r="O456" s="3" t="str">
        <f t="shared" ca="1" si="10"/>
        <v>Tilgjengelig</v>
      </c>
      <c r="P456" s="3"/>
      <c r="Q456" s="3"/>
      <c r="R456" s="3"/>
      <c r="S456" s="3"/>
      <c r="T456" s="3"/>
      <c r="U456" s="3"/>
      <c r="V456" s="3"/>
    </row>
    <row r="457" spans="1:22" ht="45">
      <c r="A457" s="4" t="s">
        <v>1895</v>
      </c>
      <c r="B457" s="4">
        <v>45294</v>
      </c>
      <c r="C457" s="3"/>
      <c r="D457" s="3" t="s">
        <v>1896</v>
      </c>
      <c r="E457" s="3" t="s">
        <v>25</v>
      </c>
      <c r="F457" s="3" t="s">
        <v>1897</v>
      </c>
      <c r="G457" s="6" t="s">
        <v>1898</v>
      </c>
      <c r="H457" s="3" t="s">
        <v>1899</v>
      </c>
      <c r="I457" s="3" t="s">
        <v>337</v>
      </c>
      <c r="J457" s="3" t="s">
        <v>92</v>
      </c>
      <c r="K457" s="4">
        <v>45075</v>
      </c>
      <c r="L457" s="4">
        <v>45657</v>
      </c>
      <c r="M457" s="3" t="s">
        <v>75</v>
      </c>
      <c r="N457" s="11"/>
      <c r="O457" s="3" t="str">
        <f t="shared" ca="1" si="10"/>
        <v>Pågående mangel, med alternativer</v>
      </c>
      <c r="P457" s="3"/>
      <c r="Q457" s="3"/>
      <c r="R457" s="3"/>
      <c r="S457" s="3"/>
      <c r="T457" s="3"/>
      <c r="U457" s="3"/>
      <c r="V457" s="3"/>
    </row>
    <row r="458" spans="1:22" ht="45">
      <c r="A458" s="4" t="s">
        <v>1900</v>
      </c>
      <c r="B458" s="4">
        <v>45294</v>
      </c>
      <c r="C458" s="3" t="s">
        <v>1901</v>
      </c>
      <c r="D458" s="3" t="s">
        <v>1896</v>
      </c>
      <c r="E458" s="3" t="s">
        <v>25</v>
      </c>
      <c r="F458" s="3" t="s">
        <v>1902</v>
      </c>
      <c r="G458" s="6" t="s">
        <v>1903</v>
      </c>
      <c r="H458" s="3" t="s">
        <v>1899</v>
      </c>
      <c r="I458" s="3" t="s">
        <v>318</v>
      </c>
      <c r="J458" s="3" t="s">
        <v>30</v>
      </c>
      <c r="K458" s="4">
        <v>45272</v>
      </c>
      <c r="L458" s="4">
        <v>45296</v>
      </c>
      <c r="M458" s="3" t="s">
        <v>31</v>
      </c>
      <c r="N458" s="11"/>
      <c r="O458" s="3" t="str">
        <f t="shared" ca="1" si="10"/>
        <v>Tilgjengelig</v>
      </c>
      <c r="P458" s="3" t="s">
        <v>1904</v>
      </c>
      <c r="Q458" s="3"/>
      <c r="R458" s="3"/>
      <c r="S458" s="3"/>
      <c r="T458" s="3"/>
      <c r="U458" s="3"/>
      <c r="V458" s="3"/>
    </row>
    <row r="459" spans="1:22" ht="45">
      <c r="A459" s="4" t="s">
        <v>1905</v>
      </c>
      <c r="B459" s="4">
        <v>45294</v>
      </c>
      <c r="C459" s="3" t="s">
        <v>1901</v>
      </c>
      <c r="D459" s="3" t="s">
        <v>1906</v>
      </c>
      <c r="E459" s="3" t="s">
        <v>25</v>
      </c>
      <c r="F459" s="3" t="s">
        <v>1907</v>
      </c>
      <c r="G459" s="6" t="s">
        <v>1908</v>
      </c>
      <c r="H459" s="3" t="s">
        <v>1909</v>
      </c>
      <c r="I459" s="3" t="s">
        <v>318</v>
      </c>
      <c r="J459" s="3" t="s">
        <v>92</v>
      </c>
      <c r="K459" s="4">
        <v>45279</v>
      </c>
      <c r="L459" s="4">
        <v>45296</v>
      </c>
      <c r="M459" s="3" t="s">
        <v>31</v>
      </c>
      <c r="N459" s="11"/>
      <c r="O459" s="3" t="str">
        <f t="shared" ca="1" si="10"/>
        <v>Tilgjengelig</v>
      </c>
      <c r="P459" s="3" t="s">
        <v>1910</v>
      </c>
      <c r="Q459" s="3"/>
      <c r="R459" s="3"/>
      <c r="S459" s="3"/>
      <c r="T459" s="3"/>
      <c r="U459" s="3"/>
      <c r="V459" s="3"/>
    </row>
    <row r="460" spans="1:22" ht="45">
      <c r="A460" s="4" t="s">
        <v>1911</v>
      </c>
      <c r="B460" s="4">
        <v>45293</v>
      </c>
      <c r="C460" s="3"/>
      <c r="D460" s="3" t="s">
        <v>1912</v>
      </c>
      <c r="E460" s="3" t="s">
        <v>25</v>
      </c>
      <c r="F460" s="3" t="s">
        <v>1913</v>
      </c>
      <c r="G460" s="6" t="s">
        <v>1914</v>
      </c>
      <c r="H460" s="3" t="s">
        <v>1915</v>
      </c>
      <c r="I460" s="3" t="s">
        <v>607</v>
      </c>
      <c r="J460" s="3" t="s">
        <v>92</v>
      </c>
      <c r="K460" s="4">
        <v>45279</v>
      </c>
      <c r="L460" s="4">
        <v>45324</v>
      </c>
      <c r="M460" s="3" t="s">
        <v>31</v>
      </c>
      <c r="N460" s="11"/>
      <c r="O460" s="3" t="str">
        <f t="shared" ca="1" si="10"/>
        <v>Tilgjengelig</v>
      </c>
      <c r="P460" s="3"/>
      <c r="Q460" s="3"/>
      <c r="R460" s="3"/>
      <c r="S460" s="3"/>
      <c r="T460" s="3"/>
      <c r="U460" s="3"/>
      <c r="V460" s="3"/>
    </row>
    <row r="461" spans="1:22" ht="45">
      <c r="A461" s="4" t="s">
        <v>1916</v>
      </c>
      <c r="B461" s="4">
        <v>45293</v>
      </c>
      <c r="C461" s="3"/>
      <c r="D461" s="3" t="s">
        <v>1356</v>
      </c>
      <c r="E461" s="3" t="s">
        <v>25</v>
      </c>
      <c r="F461" s="3" t="s">
        <v>1917</v>
      </c>
      <c r="G461" s="6" t="s">
        <v>1918</v>
      </c>
      <c r="H461" s="3" t="s">
        <v>1359</v>
      </c>
      <c r="I461" s="3" t="s">
        <v>607</v>
      </c>
      <c r="J461" s="3" t="s">
        <v>46</v>
      </c>
      <c r="K461" s="4">
        <v>45279</v>
      </c>
      <c r="L461" s="4">
        <v>45303</v>
      </c>
      <c r="M461" s="3" t="s">
        <v>31</v>
      </c>
      <c r="N461" s="11"/>
      <c r="O461" s="3" t="str">
        <f t="shared" ca="1" si="10"/>
        <v>Tilgjengelig</v>
      </c>
      <c r="P461" s="3"/>
      <c r="Q461" s="3"/>
      <c r="R461" s="3"/>
      <c r="S461" s="3"/>
      <c r="T461" s="3"/>
      <c r="U461" s="3"/>
      <c r="V461" s="3"/>
    </row>
    <row r="462" spans="1:22" ht="60">
      <c r="A462" s="4" t="s">
        <v>1919</v>
      </c>
      <c r="B462" s="4">
        <v>45293</v>
      </c>
      <c r="C462" s="3"/>
      <c r="D462" s="3" t="s">
        <v>1920</v>
      </c>
      <c r="E462" s="3" t="s">
        <v>25</v>
      </c>
      <c r="F462" s="3" t="s">
        <v>1921</v>
      </c>
      <c r="G462" s="6" t="s">
        <v>1922</v>
      </c>
      <c r="H462" s="3" t="s">
        <v>1923</v>
      </c>
      <c r="I462" s="3" t="s">
        <v>607</v>
      </c>
      <c r="J462" s="3" t="s">
        <v>30</v>
      </c>
      <c r="K462" s="4">
        <v>45279</v>
      </c>
      <c r="L462" s="4">
        <v>45309</v>
      </c>
      <c r="M462" s="3" t="s">
        <v>31</v>
      </c>
      <c r="N462" s="11"/>
      <c r="O462" s="3" t="str">
        <f t="shared" ca="1" si="10"/>
        <v>Tilgjengelig</v>
      </c>
      <c r="P462" s="3"/>
      <c r="Q462" s="3"/>
      <c r="R462" s="3"/>
      <c r="S462" s="3"/>
      <c r="T462" s="3"/>
      <c r="U462" s="3"/>
      <c r="V462" s="3"/>
    </row>
    <row r="463" spans="1:22" ht="45">
      <c r="A463" s="4" t="s">
        <v>1924</v>
      </c>
      <c r="B463" s="4">
        <v>45293</v>
      </c>
      <c r="C463" s="3"/>
      <c r="D463" s="3" t="s">
        <v>509</v>
      </c>
      <c r="E463" s="3" t="s">
        <v>25</v>
      </c>
      <c r="F463" s="3" t="s">
        <v>1925</v>
      </c>
      <c r="G463" s="6" t="s">
        <v>1926</v>
      </c>
      <c r="H463" s="3" t="s">
        <v>512</v>
      </c>
      <c r="I463" s="3" t="s">
        <v>607</v>
      </c>
      <c r="J463" s="3" t="s">
        <v>92</v>
      </c>
      <c r="K463" s="4">
        <v>45280</v>
      </c>
      <c r="L463" s="4">
        <v>45412</v>
      </c>
      <c r="M463" s="3" t="s">
        <v>31</v>
      </c>
      <c r="N463" s="11"/>
      <c r="O463" s="3" t="str">
        <f t="shared" ca="1" si="10"/>
        <v>Tilgjengelig</v>
      </c>
      <c r="P463" s="3"/>
      <c r="Q463" s="3"/>
      <c r="R463" s="3"/>
      <c r="S463" s="3"/>
      <c r="T463" s="3"/>
      <c r="U463" s="3"/>
      <c r="V463" s="3"/>
    </row>
    <row r="464" spans="1:22" ht="45">
      <c r="A464" s="4" t="s">
        <v>1927</v>
      </c>
      <c r="B464" s="4">
        <v>45293</v>
      </c>
      <c r="C464" s="3"/>
      <c r="D464" s="3" t="s">
        <v>509</v>
      </c>
      <c r="E464" s="3" t="s">
        <v>25</v>
      </c>
      <c r="F464" s="3" t="s">
        <v>1928</v>
      </c>
      <c r="G464" s="6" t="s">
        <v>1929</v>
      </c>
      <c r="H464" s="3" t="s">
        <v>512</v>
      </c>
      <c r="I464" s="3" t="s">
        <v>607</v>
      </c>
      <c r="J464" s="3" t="s">
        <v>92</v>
      </c>
      <c r="K464" s="4">
        <v>45280</v>
      </c>
      <c r="L464" s="4">
        <v>45412</v>
      </c>
      <c r="M464" s="3" t="s">
        <v>31</v>
      </c>
      <c r="N464" s="11"/>
      <c r="O464" s="3" t="str">
        <f t="shared" ca="1" si="10"/>
        <v>Tilgjengelig</v>
      </c>
      <c r="P464" s="3"/>
      <c r="Q464" s="3"/>
      <c r="R464" s="3"/>
      <c r="S464" s="3"/>
      <c r="T464" s="3"/>
      <c r="U464" s="3"/>
      <c r="V464" s="3"/>
    </row>
    <row r="465" spans="1:22" ht="45">
      <c r="A465" s="4" t="s">
        <v>1930</v>
      </c>
      <c r="B465" s="4">
        <v>45293</v>
      </c>
      <c r="C465" s="3"/>
      <c r="D465" s="3" t="s">
        <v>509</v>
      </c>
      <c r="E465" s="3" t="s">
        <v>25</v>
      </c>
      <c r="F465" s="3" t="s">
        <v>1931</v>
      </c>
      <c r="G465" s="6" t="s">
        <v>1932</v>
      </c>
      <c r="H465" s="3" t="s">
        <v>512</v>
      </c>
      <c r="I465" s="3" t="s">
        <v>607</v>
      </c>
      <c r="J465" s="3" t="s">
        <v>92</v>
      </c>
      <c r="K465" s="4">
        <v>45280</v>
      </c>
      <c r="L465" s="4">
        <v>45412</v>
      </c>
      <c r="M465" s="3" t="s">
        <v>31</v>
      </c>
      <c r="N465" s="11"/>
      <c r="O465" s="3" t="str">
        <f t="shared" ca="1" si="10"/>
        <v>Tilgjengelig</v>
      </c>
      <c r="P465" s="3"/>
      <c r="Q465" s="3"/>
      <c r="R465" s="3"/>
      <c r="S465" s="3"/>
      <c r="T465" s="3"/>
      <c r="U465" s="3"/>
      <c r="V465" s="3"/>
    </row>
    <row r="466" spans="1:22" ht="45">
      <c r="A466" s="4" t="s">
        <v>1933</v>
      </c>
      <c r="B466" s="4">
        <v>45293</v>
      </c>
      <c r="C466" s="3"/>
      <c r="D466" s="3" t="s">
        <v>509</v>
      </c>
      <c r="E466" s="3" t="s">
        <v>25</v>
      </c>
      <c r="F466" s="3" t="s">
        <v>1934</v>
      </c>
      <c r="G466" s="6" t="s">
        <v>1935</v>
      </c>
      <c r="H466" s="3" t="s">
        <v>512</v>
      </c>
      <c r="I466" s="3" t="s">
        <v>607</v>
      </c>
      <c r="J466" s="3" t="s">
        <v>92</v>
      </c>
      <c r="K466" s="4">
        <v>45280</v>
      </c>
      <c r="L466" s="4">
        <v>45412</v>
      </c>
      <c r="M466" s="3" t="s">
        <v>31</v>
      </c>
      <c r="N466" s="11"/>
      <c r="O466" s="3" t="str">
        <f t="shared" ca="1" si="10"/>
        <v>Tilgjengelig</v>
      </c>
      <c r="P466" s="3"/>
      <c r="Q466" s="3"/>
      <c r="R466" s="3"/>
      <c r="S466" s="3"/>
      <c r="T466" s="3"/>
      <c r="U466" s="3"/>
      <c r="V466" s="3"/>
    </row>
    <row r="467" spans="1:22" ht="45">
      <c r="A467" s="4" t="s">
        <v>1936</v>
      </c>
      <c r="B467" s="4">
        <v>45293</v>
      </c>
      <c r="C467" s="3"/>
      <c r="D467" s="3" t="s">
        <v>509</v>
      </c>
      <c r="E467" s="3" t="s">
        <v>25</v>
      </c>
      <c r="F467" s="3" t="s">
        <v>1937</v>
      </c>
      <c r="G467" s="6" t="s">
        <v>1938</v>
      </c>
      <c r="H467" s="3" t="s">
        <v>512</v>
      </c>
      <c r="I467" s="3" t="s">
        <v>607</v>
      </c>
      <c r="J467" s="3" t="s">
        <v>92</v>
      </c>
      <c r="K467" s="4">
        <v>45280</v>
      </c>
      <c r="L467" s="4">
        <v>45412</v>
      </c>
      <c r="M467" s="3" t="s">
        <v>31</v>
      </c>
      <c r="N467" s="11"/>
      <c r="O467" s="3" t="str">
        <f t="shared" ca="1" si="10"/>
        <v>Tilgjengelig</v>
      </c>
      <c r="P467" s="3"/>
      <c r="Q467" s="3"/>
      <c r="R467" s="3"/>
      <c r="S467" s="3"/>
      <c r="T467" s="3"/>
      <c r="U467" s="3"/>
      <c r="V467" s="3"/>
    </row>
    <row r="468" spans="1:22" ht="45">
      <c r="A468" s="4" t="s">
        <v>1939</v>
      </c>
      <c r="B468" s="4">
        <v>45293</v>
      </c>
      <c r="C468" s="3"/>
      <c r="D468" s="3" t="s">
        <v>509</v>
      </c>
      <c r="E468" s="3" t="s">
        <v>25</v>
      </c>
      <c r="F468" s="3" t="s">
        <v>1940</v>
      </c>
      <c r="G468" s="6" t="s">
        <v>1941</v>
      </c>
      <c r="H468" s="3" t="s">
        <v>512</v>
      </c>
      <c r="I468" s="3" t="s">
        <v>607</v>
      </c>
      <c r="J468" s="3" t="s">
        <v>92</v>
      </c>
      <c r="K468" s="4">
        <v>45280</v>
      </c>
      <c r="L468" s="4">
        <v>45412</v>
      </c>
      <c r="M468" s="3" t="s">
        <v>31</v>
      </c>
      <c r="N468" s="11"/>
      <c r="O468" s="3" t="str">
        <f t="shared" ca="1" si="10"/>
        <v>Tilgjengelig</v>
      </c>
      <c r="P468" s="3"/>
      <c r="Q468" s="3"/>
      <c r="R468" s="3"/>
      <c r="S468" s="3"/>
      <c r="T468" s="3"/>
      <c r="U468" s="3"/>
      <c r="V468" s="3"/>
    </row>
    <row r="469" spans="1:22" ht="45">
      <c r="A469" s="4" t="s">
        <v>1942</v>
      </c>
      <c r="B469" s="4">
        <v>45289</v>
      </c>
      <c r="C469" s="3" t="s">
        <v>1620</v>
      </c>
      <c r="D469" s="3" t="s">
        <v>1943</v>
      </c>
      <c r="E469" s="3" t="s">
        <v>25</v>
      </c>
      <c r="F469" s="3" t="s">
        <v>1944</v>
      </c>
      <c r="G469" s="6" t="s">
        <v>1945</v>
      </c>
      <c r="H469" s="3" t="s">
        <v>1946</v>
      </c>
      <c r="I469" s="3" t="s">
        <v>1525</v>
      </c>
      <c r="J469" s="3" t="s">
        <v>30</v>
      </c>
      <c r="K469" s="4">
        <v>44927</v>
      </c>
      <c r="L469" s="4">
        <v>45331</v>
      </c>
      <c r="M469" s="3" t="s">
        <v>31</v>
      </c>
      <c r="N469" s="11"/>
      <c r="O469" s="3" t="str">
        <f t="shared" ca="1" si="10"/>
        <v>Tilgjengelig</v>
      </c>
      <c r="P469" s="3" t="s">
        <v>987</v>
      </c>
      <c r="Q469" s="3"/>
      <c r="R469" s="3"/>
      <c r="S469" s="3"/>
      <c r="T469" s="3"/>
      <c r="U469" s="3"/>
      <c r="V469" s="3"/>
    </row>
    <row r="470" spans="1:22" ht="45">
      <c r="A470" s="4" t="s">
        <v>1947</v>
      </c>
      <c r="B470" s="4">
        <v>45289</v>
      </c>
      <c r="C470" s="3"/>
      <c r="D470" s="3" t="s">
        <v>1948</v>
      </c>
      <c r="E470" s="3" t="s">
        <v>34</v>
      </c>
      <c r="F470" s="3" t="s">
        <v>1949</v>
      </c>
      <c r="G470" s="6" t="s">
        <v>1950</v>
      </c>
      <c r="H470" s="3" t="s">
        <v>1946</v>
      </c>
      <c r="I470" s="3" t="s">
        <v>1951</v>
      </c>
      <c r="J470" s="3" t="s">
        <v>64</v>
      </c>
      <c r="K470" s="4">
        <v>45288</v>
      </c>
      <c r="L470" s="4">
        <v>45303</v>
      </c>
      <c r="M470" s="3" t="s">
        <v>31</v>
      </c>
      <c r="N470" s="11"/>
      <c r="O470" s="3" t="str">
        <f t="shared" ca="1" si="10"/>
        <v>Tilgjengelig</v>
      </c>
      <c r="P470" s="3"/>
      <c r="Q470" s="3"/>
      <c r="R470" s="3"/>
      <c r="S470" s="3"/>
      <c r="T470" s="3"/>
      <c r="U470" s="3"/>
      <c r="V470" s="3"/>
    </row>
    <row r="471" spans="1:22" ht="75">
      <c r="A471" s="4" t="s">
        <v>1952</v>
      </c>
      <c r="B471" s="4">
        <v>45289</v>
      </c>
      <c r="C471" s="3" t="s">
        <v>1953</v>
      </c>
      <c r="D471" s="3" t="s">
        <v>1954</v>
      </c>
      <c r="E471" s="3" t="s">
        <v>25</v>
      </c>
      <c r="F471" s="3" t="s">
        <v>1955</v>
      </c>
      <c r="G471" s="6" t="s">
        <v>1956</v>
      </c>
      <c r="H471" s="3" t="s">
        <v>1957</v>
      </c>
      <c r="I471" s="3" t="s">
        <v>1958</v>
      </c>
      <c r="J471" s="3" t="s">
        <v>92</v>
      </c>
      <c r="K471" s="4">
        <v>45299</v>
      </c>
      <c r="L471" s="4">
        <v>45414</v>
      </c>
      <c r="M471" s="3" t="s">
        <v>31</v>
      </c>
      <c r="N471" s="11"/>
      <c r="O471" s="3" t="str">
        <f t="shared" ca="1" si="10"/>
        <v>Tilgjengelig</v>
      </c>
      <c r="P471" s="3" t="s">
        <v>1959</v>
      </c>
      <c r="Q471" s="3"/>
      <c r="R471" s="3"/>
      <c r="S471" s="3"/>
      <c r="T471" s="3"/>
      <c r="U471" s="3"/>
      <c r="V471" s="3"/>
    </row>
    <row r="472" spans="1:22" ht="120">
      <c r="A472" s="4" t="s">
        <v>1960</v>
      </c>
      <c r="B472" s="4">
        <v>45288</v>
      </c>
      <c r="C472" s="3" t="s">
        <v>1961</v>
      </c>
      <c r="D472" s="3" t="s">
        <v>1865</v>
      </c>
      <c r="E472" s="3" t="s">
        <v>25</v>
      </c>
      <c r="F472" s="3" t="s">
        <v>1962</v>
      </c>
      <c r="G472" s="6" t="s">
        <v>1963</v>
      </c>
      <c r="H472" s="3" t="s">
        <v>1868</v>
      </c>
      <c r="I472" s="3" t="s">
        <v>330</v>
      </c>
      <c r="J472" s="3" t="s">
        <v>513</v>
      </c>
      <c r="K472" s="4">
        <v>45320</v>
      </c>
      <c r="L472" s="4">
        <v>45364</v>
      </c>
      <c r="M472" s="3" t="s">
        <v>31</v>
      </c>
      <c r="N472" s="11"/>
      <c r="O472" s="3" t="str">
        <f t="shared" ca="1" si="10"/>
        <v>Tilgjengelig</v>
      </c>
      <c r="P472" s="3" t="s">
        <v>1964</v>
      </c>
      <c r="Q472" s="3"/>
      <c r="R472" s="3"/>
      <c r="S472" s="3"/>
      <c r="T472" s="3"/>
      <c r="U472" s="3"/>
      <c r="V472" s="3"/>
    </row>
    <row r="473" spans="1:22" ht="45">
      <c r="A473" s="4" t="s">
        <v>1965</v>
      </c>
      <c r="B473" s="4">
        <v>45283</v>
      </c>
      <c r="C473" s="3"/>
      <c r="D473" s="3" t="s">
        <v>1966</v>
      </c>
      <c r="E473" s="3" t="s">
        <v>25</v>
      </c>
      <c r="F473" s="3" t="s">
        <v>1967</v>
      </c>
      <c r="G473" s="6" t="s">
        <v>1968</v>
      </c>
      <c r="H473" s="3" t="s">
        <v>1969</v>
      </c>
      <c r="I473" s="3" t="s">
        <v>1970</v>
      </c>
      <c r="J473" s="3" t="s">
        <v>1058</v>
      </c>
      <c r="K473" s="4">
        <v>45313</v>
      </c>
      <c r="L473" s="4">
        <v>45412</v>
      </c>
      <c r="M473" s="3" t="s">
        <v>31</v>
      </c>
      <c r="N473" s="11"/>
      <c r="O473" s="3" t="str">
        <f t="shared" ca="1" si="10"/>
        <v>Tilgjengelig</v>
      </c>
      <c r="P473" s="3"/>
      <c r="Q473" s="3"/>
      <c r="R473" s="3"/>
      <c r="S473" s="3"/>
      <c r="T473" s="3"/>
      <c r="U473" s="3"/>
      <c r="V473" s="3"/>
    </row>
    <row r="474" spans="1:22" ht="45">
      <c r="A474" s="4" t="s">
        <v>1971</v>
      </c>
      <c r="B474" s="4">
        <v>45282</v>
      </c>
      <c r="C474" s="3" t="s">
        <v>1393</v>
      </c>
      <c r="D474" s="3" t="s">
        <v>47</v>
      </c>
      <c r="E474" s="3" t="s">
        <v>25</v>
      </c>
      <c r="F474" s="3" t="s">
        <v>1972</v>
      </c>
      <c r="G474" s="6" t="s">
        <v>1973</v>
      </c>
      <c r="H474" s="3" t="s">
        <v>50</v>
      </c>
      <c r="I474" s="3" t="s">
        <v>51</v>
      </c>
      <c r="J474" s="3" t="s">
        <v>39</v>
      </c>
      <c r="K474" s="4">
        <v>45288</v>
      </c>
      <c r="L474" s="4">
        <v>45524</v>
      </c>
      <c r="M474" s="3" t="s">
        <v>31</v>
      </c>
      <c r="N474" s="11"/>
      <c r="O474" s="3" t="str">
        <f t="shared" ca="1" si="10"/>
        <v>Pågående mangel, med alternativer</v>
      </c>
      <c r="P474" s="3" t="s">
        <v>1115</v>
      </c>
      <c r="Q474" s="3"/>
      <c r="R474" s="3"/>
      <c r="S474" s="3"/>
      <c r="T474" s="3"/>
      <c r="U474" s="3"/>
      <c r="V474" s="3"/>
    </row>
    <row r="475" spans="1:22" ht="45">
      <c r="A475" s="4" t="s">
        <v>1974</v>
      </c>
      <c r="B475" s="4">
        <v>45281</v>
      </c>
      <c r="C475" s="3" t="s">
        <v>1975</v>
      </c>
      <c r="D475" s="3" t="s">
        <v>1976</v>
      </c>
      <c r="E475" s="3" t="s">
        <v>34</v>
      </c>
      <c r="F475" s="3" t="s">
        <v>1977</v>
      </c>
      <c r="G475" s="6" t="s">
        <v>1978</v>
      </c>
      <c r="H475" s="3" t="s">
        <v>1979</v>
      </c>
      <c r="I475" s="3" t="s">
        <v>1223</v>
      </c>
      <c r="J475" s="3" t="s">
        <v>64</v>
      </c>
      <c r="K475" s="4">
        <v>45281</v>
      </c>
      <c r="L475" s="4">
        <v>45341</v>
      </c>
      <c r="M475" s="3" t="s">
        <v>31</v>
      </c>
      <c r="N475" s="11"/>
      <c r="O475" s="3" t="str">
        <f t="shared" ca="1" si="10"/>
        <v>Tilgjengelig</v>
      </c>
      <c r="P475" s="3" t="s">
        <v>1146</v>
      </c>
      <c r="Q475" s="3"/>
      <c r="R475" s="3"/>
      <c r="S475" s="3"/>
      <c r="T475" s="3"/>
      <c r="U475" s="3"/>
      <c r="V475" s="3"/>
    </row>
    <row r="476" spans="1:22" ht="45">
      <c r="A476" s="4" t="s">
        <v>1980</v>
      </c>
      <c r="B476" s="4">
        <v>45281</v>
      </c>
      <c r="C476" s="3" t="s">
        <v>1981</v>
      </c>
      <c r="D476" s="3" t="s">
        <v>1982</v>
      </c>
      <c r="E476" s="3" t="s">
        <v>25</v>
      </c>
      <c r="F476" s="3" t="s">
        <v>1983</v>
      </c>
      <c r="G476" s="6" t="s">
        <v>1984</v>
      </c>
      <c r="H476" s="3" t="s">
        <v>1985</v>
      </c>
      <c r="I476" s="3" t="s">
        <v>1986</v>
      </c>
      <c r="J476" s="3" t="s">
        <v>30</v>
      </c>
      <c r="K476" s="4">
        <v>45292</v>
      </c>
      <c r="L476" s="4">
        <v>45401</v>
      </c>
      <c r="M476" s="3" t="s">
        <v>232</v>
      </c>
      <c r="N476" s="11"/>
      <c r="O476" s="3" t="str">
        <f t="shared" ca="1" si="10"/>
        <v>Tilgjengelig</v>
      </c>
      <c r="P476" s="3" t="s">
        <v>1398</v>
      </c>
      <c r="Q476" s="4">
        <v>45366</v>
      </c>
      <c r="R476" s="3"/>
      <c r="S476" s="4">
        <v>45444</v>
      </c>
      <c r="T476" s="3"/>
      <c r="U476" s="3" t="s">
        <v>1987</v>
      </c>
      <c r="V476" s="3" t="s">
        <v>402</v>
      </c>
    </row>
    <row r="477" spans="1:22" ht="45">
      <c r="A477" s="4" t="s">
        <v>1988</v>
      </c>
      <c r="B477" s="4">
        <v>45281</v>
      </c>
      <c r="C477" s="3" t="s">
        <v>1989</v>
      </c>
      <c r="D477" s="3" t="s">
        <v>1990</v>
      </c>
      <c r="E477" s="3" t="s">
        <v>34</v>
      </c>
      <c r="F477" s="3" t="s">
        <v>1991</v>
      </c>
      <c r="G477" s="6" t="s">
        <v>1992</v>
      </c>
      <c r="H477" s="3" t="s">
        <v>1993</v>
      </c>
      <c r="I477" s="3" t="s">
        <v>1994</v>
      </c>
      <c r="J477" s="3" t="s">
        <v>64</v>
      </c>
      <c r="K477" s="4">
        <v>45281</v>
      </c>
      <c r="L477" s="4">
        <v>45300</v>
      </c>
      <c r="M477" s="3" t="s">
        <v>31</v>
      </c>
      <c r="N477" s="11"/>
      <c r="O477" s="3" t="str">
        <f t="shared" ca="1" si="10"/>
        <v>Tilgjengelig</v>
      </c>
      <c r="P477" s="3" t="s">
        <v>1995</v>
      </c>
      <c r="Q477" s="3"/>
      <c r="R477" s="3"/>
      <c r="S477" s="3"/>
      <c r="T477" s="3"/>
      <c r="U477" s="3"/>
      <c r="V477" s="3"/>
    </row>
    <row r="478" spans="1:22" ht="45">
      <c r="A478" s="4" t="s">
        <v>1996</v>
      </c>
      <c r="B478" s="4">
        <v>45281</v>
      </c>
      <c r="C478" s="3" t="s">
        <v>1756</v>
      </c>
      <c r="D478" s="3" t="s">
        <v>519</v>
      </c>
      <c r="E478" s="3" t="s">
        <v>25</v>
      </c>
      <c r="F478" s="3" t="s">
        <v>1997</v>
      </c>
      <c r="G478" s="6" t="s">
        <v>1998</v>
      </c>
      <c r="H478" s="3" t="s">
        <v>522</v>
      </c>
      <c r="I478" s="3" t="s">
        <v>98</v>
      </c>
      <c r="J478" s="3" t="s">
        <v>92</v>
      </c>
      <c r="K478" s="4">
        <v>45310</v>
      </c>
      <c r="L478" s="4">
        <v>45386</v>
      </c>
      <c r="M478" s="3" t="s">
        <v>232</v>
      </c>
      <c r="N478" s="2" t="s">
        <v>1818</v>
      </c>
      <c r="O478" s="3" t="str">
        <f t="shared" ca="1" si="10"/>
        <v>Tilgjengelig</v>
      </c>
      <c r="P478" s="3" t="s">
        <v>1809</v>
      </c>
      <c r="Q478" s="4">
        <v>45322</v>
      </c>
      <c r="R478" s="3"/>
      <c r="S478" s="4">
        <v>45444</v>
      </c>
      <c r="T478" s="3"/>
      <c r="U478" s="3" t="s">
        <v>243</v>
      </c>
      <c r="V478" s="3" t="s">
        <v>234</v>
      </c>
    </row>
    <row r="479" spans="1:22" ht="45">
      <c r="A479" s="4" t="s">
        <v>1999</v>
      </c>
      <c r="B479" s="4">
        <v>45280</v>
      </c>
      <c r="C479" s="3"/>
      <c r="D479" s="3" t="s">
        <v>2000</v>
      </c>
      <c r="E479" s="3" t="s">
        <v>25</v>
      </c>
      <c r="F479" s="3" t="s">
        <v>2001</v>
      </c>
      <c r="G479" s="6" t="s">
        <v>2002</v>
      </c>
      <c r="H479" s="3" t="s">
        <v>2003</v>
      </c>
      <c r="I479" s="3" t="s">
        <v>1464</v>
      </c>
      <c r="J479" s="3" t="s">
        <v>30</v>
      </c>
      <c r="K479" s="4">
        <v>45291</v>
      </c>
      <c r="L479" s="4">
        <v>45341</v>
      </c>
      <c r="M479" s="3" t="s">
        <v>31</v>
      </c>
      <c r="N479" s="11"/>
      <c r="O479" s="3" t="str">
        <f t="shared" ca="1" si="10"/>
        <v>Tilgjengelig</v>
      </c>
      <c r="P479" s="3"/>
      <c r="Q479" s="3"/>
      <c r="R479" s="3"/>
      <c r="S479" s="3"/>
      <c r="T479" s="3"/>
      <c r="U479" s="3"/>
      <c r="V479" s="3"/>
    </row>
    <row r="480" spans="1:22" ht="45">
      <c r="A480" s="4" t="s">
        <v>2004</v>
      </c>
      <c r="B480" s="4">
        <v>45280</v>
      </c>
      <c r="C480" s="3"/>
      <c r="D480" s="3" t="s">
        <v>2000</v>
      </c>
      <c r="E480" s="3" t="s">
        <v>25</v>
      </c>
      <c r="F480" s="3" t="s">
        <v>2005</v>
      </c>
      <c r="G480" s="6" t="s">
        <v>2006</v>
      </c>
      <c r="H480" s="3" t="s">
        <v>2003</v>
      </c>
      <c r="I480" s="3" t="s">
        <v>1464</v>
      </c>
      <c r="J480" s="3" t="s">
        <v>30</v>
      </c>
      <c r="K480" s="4">
        <v>45272</v>
      </c>
      <c r="L480" s="4">
        <v>45323</v>
      </c>
      <c r="M480" s="3" t="s">
        <v>31</v>
      </c>
      <c r="N480" s="11"/>
      <c r="O480" s="3" t="str">
        <f t="shared" ca="1" si="10"/>
        <v>Tilgjengelig</v>
      </c>
      <c r="P480" s="3"/>
      <c r="Q480" s="3"/>
      <c r="R480" s="3"/>
      <c r="S480" s="3"/>
      <c r="T480" s="3"/>
      <c r="U480" s="3"/>
      <c r="V480" s="3"/>
    </row>
    <row r="481" spans="1:22" ht="75">
      <c r="A481" s="4" t="s">
        <v>2007</v>
      </c>
      <c r="B481" s="4">
        <v>45280</v>
      </c>
      <c r="C481" s="3"/>
      <c r="D481" s="3" t="s">
        <v>2008</v>
      </c>
      <c r="E481" s="3" t="s">
        <v>25</v>
      </c>
      <c r="F481" s="3" t="s">
        <v>2009</v>
      </c>
      <c r="G481" s="6" t="s">
        <v>2010</v>
      </c>
      <c r="H481" s="3" t="s">
        <v>2011</v>
      </c>
      <c r="I481" s="3" t="s">
        <v>969</v>
      </c>
      <c r="J481" s="3" t="s">
        <v>46</v>
      </c>
      <c r="K481" s="4">
        <v>45280</v>
      </c>
      <c r="L481" s="4">
        <v>45311</v>
      </c>
      <c r="M481" s="3" t="s">
        <v>75</v>
      </c>
      <c r="N481" s="11"/>
      <c r="O481" s="3" t="str">
        <f t="shared" ca="1" si="10"/>
        <v>Tilgjengelig</v>
      </c>
      <c r="P481" s="3"/>
      <c r="Q481" s="3"/>
      <c r="R481" s="3"/>
      <c r="S481" s="3"/>
      <c r="T481" s="3"/>
      <c r="U481" s="3"/>
      <c r="V481" s="3"/>
    </row>
    <row r="482" spans="1:22" ht="75">
      <c r="A482" s="4" t="s">
        <v>2012</v>
      </c>
      <c r="B482" s="4">
        <v>45280</v>
      </c>
      <c r="C482" s="3" t="s">
        <v>1864</v>
      </c>
      <c r="D482" s="3" t="s">
        <v>1134</v>
      </c>
      <c r="E482" s="3" t="s">
        <v>25</v>
      </c>
      <c r="F482" s="3" t="s">
        <v>1135</v>
      </c>
      <c r="G482" s="6" t="s">
        <v>1136</v>
      </c>
      <c r="H482" s="3" t="s">
        <v>1137</v>
      </c>
      <c r="I482" s="3" t="s">
        <v>1138</v>
      </c>
      <c r="J482" s="3" t="s">
        <v>64</v>
      </c>
      <c r="K482" s="4">
        <v>45293</v>
      </c>
      <c r="L482" s="4">
        <v>45320</v>
      </c>
      <c r="M482" s="3" t="s">
        <v>65</v>
      </c>
      <c r="N482" s="11"/>
      <c r="O482" s="3" t="str">
        <f t="shared" ca="1" si="10"/>
        <v>Tilgjengelig</v>
      </c>
      <c r="P482" s="3" t="s">
        <v>2013</v>
      </c>
      <c r="Q482" s="3"/>
      <c r="R482" s="3"/>
      <c r="S482" s="3"/>
      <c r="T482" s="3"/>
      <c r="U482" s="3"/>
      <c r="V482" s="3"/>
    </row>
    <row r="483" spans="1:22" ht="75">
      <c r="A483" s="4" t="s">
        <v>2014</v>
      </c>
      <c r="B483" s="4">
        <v>45280</v>
      </c>
      <c r="C483" s="4">
        <v>45399</v>
      </c>
      <c r="D483" s="3" t="s">
        <v>2015</v>
      </c>
      <c r="E483" s="3" t="s">
        <v>25</v>
      </c>
      <c r="F483" s="3" t="s">
        <v>2016</v>
      </c>
      <c r="G483" s="6" t="s">
        <v>2017</v>
      </c>
      <c r="H483" s="3" t="s">
        <v>2018</v>
      </c>
      <c r="I483" s="3" t="s">
        <v>451</v>
      </c>
      <c r="J483" s="3" t="s">
        <v>39</v>
      </c>
      <c r="K483" s="4">
        <v>45280</v>
      </c>
      <c r="L483" s="4">
        <v>45519</v>
      </c>
      <c r="M483" s="3" t="s">
        <v>5473</v>
      </c>
      <c r="N483" s="11"/>
      <c r="O483" s="3" t="str">
        <f t="shared" ref="O483:O506" ca="1" si="11">IF(AND(L483&gt;TODAY(),K483&lt;=TODAY()),"Pågående mangel, med alternativer","Tilgjengelig")</f>
        <v>Pågående mangel, med alternativer</v>
      </c>
      <c r="P483" s="4" t="s">
        <v>2019</v>
      </c>
      <c r="Q483" s="4">
        <v>45301</v>
      </c>
      <c r="R483" s="3"/>
      <c r="S483" s="4">
        <v>45427</v>
      </c>
      <c r="T483" s="3">
        <v>3399</v>
      </c>
      <c r="U483" s="3" t="s">
        <v>1333</v>
      </c>
      <c r="V483" s="3" t="s">
        <v>402</v>
      </c>
    </row>
    <row r="484" spans="1:22" ht="45">
      <c r="A484" s="4" t="s">
        <v>2020</v>
      </c>
      <c r="B484" s="4">
        <v>45280</v>
      </c>
      <c r="C484" s="3" t="s">
        <v>2021</v>
      </c>
      <c r="D484" s="3" t="s">
        <v>772</v>
      </c>
      <c r="E484" s="3" t="s">
        <v>25</v>
      </c>
      <c r="F484" s="3" t="s">
        <v>2022</v>
      </c>
      <c r="G484" s="6" t="s">
        <v>2023</v>
      </c>
      <c r="H484" s="3" t="s">
        <v>775</v>
      </c>
      <c r="I484" s="3" t="s">
        <v>2024</v>
      </c>
      <c r="J484" s="3" t="s">
        <v>30</v>
      </c>
      <c r="K484" s="4">
        <v>45315</v>
      </c>
      <c r="L484" s="4">
        <v>45330</v>
      </c>
      <c r="M484" s="3" t="s">
        <v>31</v>
      </c>
      <c r="N484" s="11"/>
      <c r="O484" s="3" t="str">
        <f t="shared" ca="1" si="11"/>
        <v>Tilgjengelig</v>
      </c>
      <c r="P484" s="3" t="s">
        <v>2025</v>
      </c>
      <c r="Q484" s="3"/>
      <c r="R484" s="3"/>
      <c r="S484" s="3"/>
      <c r="T484" s="3"/>
      <c r="U484" s="3"/>
      <c r="V484" s="3"/>
    </row>
    <row r="485" spans="1:22" ht="60">
      <c r="A485" s="4" t="s">
        <v>2026</v>
      </c>
      <c r="B485" s="4">
        <v>45279</v>
      </c>
      <c r="C485" s="3"/>
      <c r="D485" s="3" t="s">
        <v>2027</v>
      </c>
      <c r="E485" s="3" t="s">
        <v>25</v>
      </c>
      <c r="F485" s="3" t="s">
        <v>2028</v>
      </c>
      <c r="G485" s="6" t="s">
        <v>2029</v>
      </c>
      <c r="H485" s="3" t="s">
        <v>2030</v>
      </c>
      <c r="I485" s="3" t="s">
        <v>216</v>
      </c>
      <c r="J485" s="3" t="s">
        <v>46</v>
      </c>
      <c r="K485" s="4">
        <v>45284</v>
      </c>
      <c r="L485" s="4">
        <v>45319</v>
      </c>
      <c r="M485" s="3" t="s">
        <v>31</v>
      </c>
      <c r="N485" s="11"/>
      <c r="O485" s="3" t="str">
        <f t="shared" ca="1" si="11"/>
        <v>Tilgjengelig</v>
      </c>
      <c r="P485" s="3"/>
      <c r="Q485" s="3"/>
      <c r="R485" s="3"/>
      <c r="S485" s="3"/>
      <c r="T485" s="3"/>
      <c r="U485" s="3"/>
      <c r="V485" s="3"/>
    </row>
    <row r="486" spans="1:22" ht="45">
      <c r="A486" s="4" t="s">
        <v>2031</v>
      </c>
      <c r="B486" s="4">
        <v>45279</v>
      </c>
      <c r="C486" s="3"/>
      <c r="D486" s="3" t="s">
        <v>1453</v>
      </c>
      <c r="E486" s="3" t="s">
        <v>25</v>
      </c>
      <c r="F486" s="3" t="s">
        <v>2032</v>
      </c>
      <c r="G486" s="6" t="s">
        <v>2033</v>
      </c>
      <c r="H486" s="3" t="s">
        <v>1456</v>
      </c>
      <c r="I486" s="3" t="s">
        <v>1457</v>
      </c>
      <c r="J486" s="3" t="s">
        <v>39</v>
      </c>
      <c r="K486" s="4">
        <v>45279</v>
      </c>
      <c r="L486" s="4">
        <v>45282</v>
      </c>
      <c r="M486" s="3" t="s">
        <v>75</v>
      </c>
      <c r="N486" s="11"/>
      <c r="O486" s="3" t="str">
        <f t="shared" ca="1" si="11"/>
        <v>Tilgjengelig</v>
      </c>
      <c r="P486" s="3"/>
      <c r="Q486" s="3"/>
      <c r="R486" s="3"/>
      <c r="S486" s="3"/>
      <c r="T486" s="3"/>
      <c r="U486" s="3"/>
      <c r="V486" s="3"/>
    </row>
    <row r="487" spans="1:22" ht="45">
      <c r="A487" s="4" t="s">
        <v>2034</v>
      </c>
      <c r="B487" s="4">
        <v>45279</v>
      </c>
      <c r="C487" s="3"/>
      <c r="D487" s="3" t="s">
        <v>498</v>
      </c>
      <c r="E487" s="3" t="s">
        <v>25</v>
      </c>
      <c r="F487" s="3" t="s">
        <v>2035</v>
      </c>
      <c r="G487" s="6" t="s">
        <v>2036</v>
      </c>
      <c r="H487" s="3" t="s">
        <v>501</v>
      </c>
      <c r="I487" s="3" t="s">
        <v>216</v>
      </c>
      <c r="J487" s="3" t="s">
        <v>30</v>
      </c>
      <c r="K487" s="4">
        <v>45284</v>
      </c>
      <c r="L487" s="4">
        <v>45361</v>
      </c>
      <c r="M487" s="3" t="s">
        <v>31</v>
      </c>
      <c r="N487" s="11"/>
      <c r="O487" s="3" t="str">
        <f t="shared" ca="1" si="11"/>
        <v>Tilgjengelig</v>
      </c>
      <c r="P487" s="3"/>
      <c r="Q487" s="3"/>
      <c r="R487" s="3"/>
      <c r="S487" s="3"/>
      <c r="T487" s="3"/>
      <c r="U487" s="3"/>
      <c r="V487" s="3"/>
    </row>
    <row r="488" spans="1:22" ht="45">
      <c r="A488" s="4" t="s">
        <v>2037</v>
      </c>
      <c r="B488" s="4">
        <v>45279</v>
      </c>
      <c r="C488" s="3"/>
      <c r="D488" s="3" t="s">
        <v>239</v>
      </c>
      <c r="E488" s="3" t="s">
        <v>25</v>
      </c>
      <c r="F488" s="3" t="s">
        <v>2038</v>
      </c>
      <c r="G488" s="6" t="s">
        <v>2039</v>
      </c>
      <c r="H488" s="3" t="s">
        <v>242</v>
      </c>
      <c r="I488" s="3" t="s">
        <v>29</v>
      </c>
      <c r="J488" s="3" t="s">
        <v>30</v>
      </c>
      <c r="K488" s="4">
        <v>45277</v>
      </c>
      <c r="L488" s="4">
        <v>45305</v>
      </c>
      <c r="M488" s="3" t="s">
        <v>31</v>
      </c>
      <c r="N488" s="11"/>
      <c r="O488" s="3" t="str">
        <f t="shared" ca="1" si="11"/>
        <v>Tilgjengelig</v>
      </c>
      <c r="P488" s="3"/>
      <c r="Q488" s="3"/>
      <c r="R488" s="3"/>
      <c r="S488" s="3"/>
      <c r="T488" s="3"/>
      <c r="U488" s="3"/>
      <c r="V488" s="3"/>
    </row>
    <row r="489" spans="1:22" ht="75">
      <c r="A489" s="4" t="s">
        <v>2040</v>
      </c>
      <c r="B489" s="4">
        <v>45279</v>
      </c>
      <c r="C489" s="3" t="s">
        <v>1783</v>
      </c>
      <c r="D489" s="3" t="s">
        <v>1325</v>
      </c>
      <c r="E489" s="3" t="s">
        <v>25</v>
      </c>
      <c r="F489" s="3" t="s">
        <v>2041</v>
      </c>
      <c r="G489" s="6" t="s">
        <v>2042</v>
      </c>
      <c r="H489" s="3" t="s">
        <v>1328</v>
      </c>
      <c r="I489" s="3" t="s">
        <v>444</v>
      </c>
      <c r="J489" s="3" t="s">
        <v>46</v>
      </c>
      <c r="K489" s="4">
        <v>45279</v>
      </c>
      <c r="L489" s="4">
        <v>45348</v>
      </c>
      <c r="M489" s="3" t="s">
        <v>31</v>
      </c>
      <c r="N489" s="11"/>
      <c r="O489" s="3" t="str">
        <f t="shared" ca="1" si="11"/>
        <v>Tilgjengelig</v>
      </c>
      <c r="P489" s="3" t="s">
        <v>2043</v>
      </c>
      <c r="Q489" s="3"/>
      <c r="R489" s="3"/>
      <c r="S489" s="3"/>
      <c r="T489" s="3"/>
      <c r="U489" s="3"/>
      <c r="V489" s="3"/>
    </row>
    <row r="490" spans="1:22" ht="75">
      <c r="A490" s="4" t="s">
        <v>2044</v>
      </c>
      <c r="B490" s="4">
        <v>45279</v>
      </c>
      <c r="C490" s="3"/>
      <c r="D490" s="3" t="s">
        <v>2045</v>
      </c>
      <c r="E490" s="3" t="s">
        <v>25</v>
      </c>
      <c r="F490" s="3" t="s">
        <v>2046</v>
      </c>
      <c r="G490" s="6" t="s">
        <v>2047</v>
      </c>
      <c r="H490" s="3" t="s">
        <v>2048</v>
      </c>
      <c r="I490" s="3" t="s">
        <v>216</v>
      </c>
      <c r="J490" s="3" t="s">
        <v>46</v>
      </c>
      <c r="K490" s="4">
        <v>45298</v>
      </c>
      <c r="L490" s="4">
        <v>45354</v>
      </c>
      <c r="M490" s="3" t="s">
        <v>31</v>
      </c>
      <c r="N490" s="11"/>
      <c r="O490" s="3" t="str">
        <f t="shared" ca="1" si="11"/>
        <v>Tilgjengelig</v>
      </c>
      <c r="P490" s="3"/>
      <c r="Q490" s="3"/>
      <c r="R490" s="3"/>
      <c r="S490" s="3"/>
      <c r="T490" s="3"/>
      <c r="U490" s="3"/>
      <c r="V490" s="3"/>
    </row>
    <row r="491" spans="1:22" ht="405">
      <c r="A491" s="4" t="s">
        <v>2049</v>
      </c>
      <c r="B491" s="4">
        <v>45279</v>
      </c>
      <c r="C491" s="3" t="s">
        <v>2050</v>
      </c>
      <c r="D491" s="3" t="s">
        <v>2051</v>
      </c>
      <c r="E491" s="3" t="s">
        <v>34</v>
      </c>
      <c r="F491" s="3" t="s">
        <v>2052</v>
      </c>
      <c r="G491" s="6" t="s">
        <v>2053</v>
      </c>
      <c r="H491" s="3" t="s">
        <v>2054</v>
      </c>
      <c r="I491" s="3" t="s">
        <v>38</v>
      </c>
      <c r="J491" s="3" t="s">
        <v>39</v>
      </c>
      <c r="K491" s="4">
        <v>45280</v>
      </c>
      <c r="L491" s="4">
        <v>45384</v>
      </c>
      <c r="M491" s="3" t="s">
        <v>349</v>
      </c>
      <c r="N491" s="2" t="s">
        <v>2055</v>
      </c>
      <c r="O491" s="3" t="str">
        <f t="shared" ca="1" si="11"/>
        <v>Tilgjengelig</v>
      </c>
      <c r="P491" s="3" t="s">
        <v>2056</v>
      </c>
      <c r="Q491" s="4">
        <v>45321</v>
      </c>
      <c r="R491" s="4">
        <v>45412</v>
      </c>
      <c r="S491" s="4">
        <v>45444</v>
      </c>
      <c r="T491" s="3"/>
      <c r="U491" s="3" t="s">
        <v>243</v>
      </c>
      <c r="V491" s="3" t="s">
        <v>234</v>
      </c>
    </row>
    <row r="492" spans="1:22" ht="75">
      <c r="A492" s="4" t="s">
        <v>2058</v>
      </c>
      <c r="B492" s="4">
        <v>45279</v>
      </c>
      <c r="C492" s="4">
        <v>45366</v>
      </c>
      <c r="D492" s="3" t="s">
        <v>694</v>
      </c>
      <c r="E492" s="3" t="s">
        <v>25</v>
      </c>
      <c r="F492" s="3" t="s">
        <v>2059</v>
      </c>
      <c r="G492" s="6" t="s">
        <v>2060</v>
      </c>
      <c r="H492" s="3" t="s">
        <v>2061</v>
      </c>
      <c r="I492" s="3" t="s">
        <v>272</v>
      </c>
      <c r="J492" s="3" t="s">
        <v>39</v>
      </c>
      <c r="K492" s="4">
        <v>45279</v>
      </c>
      <c r="L492" s="4">
        <v>45380</v>
      </c>
      <c r="M492" s="3" t="s">
        <v>31</v>
      </c>
      <c r="N492" s="11"/>
      <c r="O492" s="3" t="str">
        <f t="shared" ca="1" si="11"/>
        <v>Tilgjengelig</v>
      </c>
      <c r="P492" s="3" t="s">
        <v>2062</v>
      </c>
      <c r="Q492" s="3"/>
      <c r="R492" s="3"/>
      <c r="S492" s="3"/>
      <c r="T492" s="3"/>
      <c r="U492" s="3"/>
      <c r="V492" s="3"/>
    </row>
    <row r="493" spans="1:22" ht="45">
      <c r="A493" s="4" t="s">
        <v>2063</v>
      </c>
      <c r="B493" s="4">
        <v>45279</v>
      </c>
      <c r="C493" s="3"/>
      <c r="D493" s="3" t="s">
        <v>2064</v>
      </c>
      <c r="E493" s="3" t="s">
        <v>25</v>
      </c>
      <c r="F493" s="3" t="s">
        <v>2065</v>
      </c>
      <c r="G493" s="6" t="s">
        <v>2066</v>
      </c>
      <c r="H493" s="3" t="s">
        <v>2067</v>
      </c>
      <c r="I493" s="3" t="s">
        <v>2068</v>
      </c>
      <c r="J493" s="3" t="s">
        <v>30</v>
      </c>
      <c r="K493" s="4">
        <v>45278</v>
      </c>
      <c r="L493" s="4">
        <v>45353</v>
      </c>
      <c r="M493" s="3" t="s">
        <v>31</v>
      </c>
      <c r="N493" s="11"/>
      <c r="O493" s="3" t="str">
        <f t="shared" ca="1" si="11"/>
        <v>Tilgjengelig</v>
      </c>
      <c r="P493" s="3"/>
      <c r="Q493" s="3"/>
      <c r="R493" s="3"/>
      <c r="S493" s="3"/>
      <c r="T493" s="3"/>
      <c r="U493" s="3"/>
      <c r="V493" s="3"/>
    </row>
    <row r="494" spans="1:22" ht="60">
      <c r="A494" s="4" t="s">
        <v>2069</v>
      </c>
      <c r="B494" s="4">
        <v>45279</v>
      </c>
      <c r="C494" s="3"/>
      <c r="D494" s="3" t="s">
        <v>965</v>
      </c>
      <c r="E494" s="3" t="s">
        <v>25</v>
      </c>
      <c r="F494" s="3" t="s">
        <v>2070</v>
      </c>
      <c r="G494" s="6" t="s">
        <v>2071</v>
      </c>
      <c r="H494" s="3" t="s">
        <v>968</v>
      </c>
      <c r="I494" s="3" t="s">
        <v>969</v>
      </c>
      <c r="J494" s="3" t="s">
        <v>46</v>
      </c>
      <c r="K494" s="4">
        <v>45279</v>
      </c>
      <c r="L494" s="4">
        <v>45322</v>
      </c>
      <c r="M494" s="3" t="s">
        <v>31</v>
      </c>
      <c r="N494" s="11"/>
      <c r="O494" s="3" t="str">
        <f t="shared" ca="1" si="11"/>
        <v>Tilgjengelig</v>
      </c>
      <c r="P494" s="3"/>
      <c r="Q494" s="3"/>
      <c r="R494" s="3"/>
      <c r="S494" s="3"/>
      <c r="T494" s="3"/>
      <c r="U494" s="3"/>
      <c r="V494" s="3"/>
    </row>
    <row r="495" spans="1:22" ht="60">
      <c r="A495" s="4" t="s">
        <v>2072</v>
      </c>
      <c r="B495" s="4">
        <v>45279</v>
      </c>
      <c r="C495" s="3"/>
      <c r="D495" s="3" t="s">
        <v>965</v>
      </c>
      <c r="E495" s="3" t="s">
        <v>25</v>
      </c>
      <c r="F495" s="3" t="s">
        <v>2073</v>
      </c>
      <c r="G495" s="6" t="s">
        <v>2074</v>
      </c>
      <c r="H495" s="3" t="s">
        <v>968</v>
      </c>
      <c r="I495" s="3" t="s">
        <v>969</v>
      </c>
      <c r="J495" s="3" t="s">
        <v>46</v>
      </c>
      <c r="K495" s="4">
        <v>45279</v>
      </c>
      <c r="L495" s="4">
        <v>45322</v>
      </c>
      <c r="M495" s="3" t="s">
        <v>31</v>
      </c>
      <c r="N495" s="11"/>
      <c r="O495" s="3" t="str">
        <f t="shared" ca="1" si="11"/>
        <v>Tilgjengelig</v>
      </c>
      <c r="P495" s="3"/>
      <c r="Q495" s="3"/>
      <c r="R495" s="3"/>
      <c r="S495" s="3"/>
      <c r="T495" s="3"/>
      <c r="U495" s="3"/>
      <c r="V495" s="3"/>
    </row>
    <row r="496" spans="1:22" ht="60">
      <c r="A496" s="4" t="s">
        <v>2075</v>
      </c>
      <c r="B496" s="4">
        <v>45279</v>
      </c>
      <c r="C496" s="4">
        <v>45349</v>
      </c>
      <c r="D496" s="3" t="s">
        <v>965</v>
      </c>
      <c r="E496" s="3" t="s">
        <v>25</v>
      </c>
      <c r="F496" s="3" t="s">
        <v>2076</v>
      </c>
      <c r="G496" s="6" t="s">
        <v>2077</v>
      </c>
      <c r="H496" s="3" t="s">
        <v>973</v>
      </c>
      <c r="I496" s="3" t="s">
        <v>969</v>
      </c>
      <c r="J496" s="3" t="s">
        <v>46</v>
      </c>
      <c r="K496" s="4">
        <v>45279</v>
      </c>
      <c r="L496" s="4">
        <v>45394</v>
      </c>
      <c r="M496" s="3" t="s">
        <v>31</v>
      </c>
      <c r="N496" s="11"/>
      <c r="O496" s="3" t="str">
        <f t="shared" ca="1" si="11"/>
        <v>Tilgjengelig</v>
      </c>
      <c r="P496" s="3" t="s">
        <v>1862</v>
      </c>
      <c r="Q496" s="3"/>
      <c r="R496" s="3"/>
      <c r="S496" s="3"/>
      <c r="T496" s="3"/>
      <c r="U496" s="3"/>
      <c r="V496" s="3"/>
    </row>
    <row r="497" spans="1:22" ht="45">
      <c r="A497" s="4" t="s">
        <v>2078</v>
      </c>
      <c r="B497" s="4">
        <v>45279</v>
      </c>
      <c r="C497" s="3"/>
      <c r="D497" s="3" t="s">
        <v>2079</v>
      </c>
      <c r="E497" s="3" t="s">
        <v>25</v>
      </c>
      <c r="F497" s="3" t="s">
        <v>2080</v>
      </c>
      <c r="G497" s="6" t="s">
        <v>2081</v>
      </c>
      <c r="H497" s="3" t="s">
        <v>2082</v>
      </c>
      <c r="I497" s="3" t="s">
        <v>29</v>
      </c>
      <c r="J497" s="3" t="s">
        <v>46</v>
      </c>
      <c r="K497" s="4">
        <v>45284</v>
      </c>
      <c r="L497" s="4">
        <v>45312</v>
      </c>
      <c r="M497" s="3" t="s">
        <v>31</v>
      </c>
      <c r="N497" s="11"/>
      <c r="O497" s="3" t="str">
        <f t="shared" ca="1" si="11"/>
        <v>Tilgjengelig</v>
      </c>
      <c r="P497" s="3"/>
      <c r="Q497" s="3"/>
      <c r="R497" s="3"/>
      <c r="S497" s="3"/>
      <c r="T497" s="3"/>
      <c r="U497" s="3"/>
      <c r="V497" s="89"/>
    </row>
    <row r="498" spans="1:22" ht="75">
      <c r="A498" s="4" t="s">
        <v>2083</v>
      </c>
      <c r="B498" s="4">
        <v>45279</v>
      </c>
      <c r="C498" s="3"/>
      <c r="D498" s="3" t="s">
        <v>2084</v>
      </c>
      <c r="E498" s="3" t="s">
        <v>25</v>
      </c>
      <c r="F498" s="3" t="s">
        <v>2085</v>
      </c>
      <c r="G498" s="6" t="s">
        <v>2086</v>
      </c>
      <c r="H498" s="3" t="s">
        <v>2087</v>
      </c>
      <c r="I498" s="3" t="s">
        <v>2068</v>
      </c>
      <c r="J498" s="3" t="s">
        <v>92</v>
      </c>
      <c r="K498" s="4">
        <v>45278</v>
      </c>
      <c r="L498" s="4">
        <v>45322</v>
      </c>
      <c r="M498" s="3" t="s">
        <v>31</v>
      </c>
      <c r="N498" s="11"/>
      <c r="O498" s="3" t="str">
        <f t="shared" ca="1" si="11"/>
        <v>Tilgjengelig</v>
      </c>
      <c r="P498" s="3"/>
      <c r="Q498" s="3"/>
      <c r="R498" s="3"/>
      <c r="S498" s="3"/>
      <c r="T498" s="3"/>
      <c r="U498" s="88"/>
      <c r="V498" s="89"/>
    </row>
    <row r="499" spans="1:22" ht="45">
      <c r="A499" s="4" t="s">
        <v>2088</v>
      </c>
      <c r="B499" s="4">
        <v>45278</v>
      </c>
      <c r="C499" s="3" t="s">
        <v>2021</v>
      </c>
      <c r="D499" s="3" t="s">
        <v>2089</v>
      </c>
      <c r="E499" s="3" t="s">
        <v>25</v>
      </c>
      <c r="F499" s="3" t="s">
        <v>2090</v>
      </c>
      <c r="G499" s="6" t="s">
        <v>2091</v>
      </c>
      <c r="H499" s="3" t="s">
        <v>2092</v>
      </c>
      <c r="I499" s="3" t="s">
        <v>1970</v>
      </c>
      <c r="J499" s="3" t="s">
        <v>2093</v>
      </c>
      <c r="K499" s="4">
        <v>45301</v>
      </c>
      <c r="L499" s="4">
        <v>45359</v>
      </c>
      <c r="M499" s="3" t="s">
        <v>31</v>
      </c>
      <c r="N499" s="11"/>
      <c r="O499" s="3" t="str">
        <f t="shared" ca="1" si="11"/>
        <v>Tilgjengelig</v>
      </c>
      <c r="P499" s="3" t="s">
        <v>1659</v>
      </c>
      <c r="Q499" s="3"/>
      <c r="R499" s="3"/>
      <c r="S499" s="3"/>
      <c r="T499" s="3"/>
      <c r="U499" s="88"/>
      <c r="V499" s="3"/>
    </row>
    <row r="500" spans="1:22" ht="60">
      <c r="A500" s="4" t="s">
        <v>2094</v>
      </c>
      <c r="B500" s="4">
        <v>45278</v>
      </c>
      <c r="C500" s="3"/>
      <c r="D500" s="3" t="s">
        <v>2095</v>
      </c>
      <c r="E500" s="3" t="s">
        <v>25</v>
      </c>
      <c r="F500" s="3" t="s">
        <v>2096</v>
      </c>
      <c r="G500" s="6" t="s">
        <v>2097</v>
      </c>
      <c r="H500" s="3" t="s">
        <v>2098</v>
      </c>
      <c r="I500" s="3" t="s">
        <v>2099</v>
      </c>
      <c r="J500" s="3" t="s">
        <v>30</v>
      </c>
      <c r="K500" s="4">
        <v>45278</v>
      </c>
      <c r="L500" s="4">
        <v>45309</v>
      </c>
      <c r="M500" s="3" t="s">
        <v>31</v>
      </c>
      <c r="N500" s="11"/>
      <c r="O500" s="3" t="str">
        <f t="shared" ca="1" si="11"/>
        <v>Tilgjengelig</v>
      </c>
      <c r="P500" s="3"/>
      <c r="Q500" s="3"/>
      <c r="R500" s="3"/>
      <c r="S500" s="3"/>
      <c r="T500" s="3"/>
      <c r="U500" s="3"/>
      <c r="V500" s="90"/>
    </row>
    <row r="501" spans="1:22" ht="45">
      <c r="A501" s="4" t="s">
        <v>2100</v>
      </c>
      <c r="B501" s="4">
        <v>45278</v>
      </c>
      <c r="C501" s="3" t="s">
        <v>2101</v>
      </c>
      <c r="D501" s="3" t="s">
        <v>1280</v>
      </c>
      <c r="E501" s="3" t="s">
        <v>25</v>
      </c>
      <c r="F501" s="3" t="s">
        <v>2102</v>
      </c>
      <c r="G501" s="6" t="s">
        <v>2103</v>
      </c>
      <c r="H501" s="3" t="s">
        <v>1283</v>
      </c>
      <c r="I501" s="3" t="s">
        <v>408</v>
      </c>
      <c r="J501" s="3" t="s">
        <v>1058</v>
      </c>
      <c r="K501" s="4">
        <v>45275</v>
      </c>
      <c r="L501" s="4">
        <v>45325</v>
      </c>
      <c r="M501" s="3" t="s">
        <v>31</v>
      </c>
      <c r="N501" s="11"/>
      <c r="O501" s="3" t="str">
        <f t="shared" ca="1" si="11"/>
        <v>Tilgjengelig</v>
      </c>
      <c r="P501" s="3" t="s">
        <v>2104</v>
      </c>
      <c r="Q501" s="3"/>
      <c r="R501" s="3"/>
      <c r="S501" s="3"/>
      <c r="T501" s="3"/>
      <c r="U501" s="3"/>
      <c r="V501" s="3"/>
    </row>
    <row r="502" spans="1:22" ht="60">
      <c r="A502" s="4" t="s">
        <v>2105</v>
      </c>
      <c r="B502" s="4">
        <v>45278</v>
      </c>
      <c r="C502" s="3" t="s">
        <v>2106</v>
      </c>
      <c r="D502" s="3" t="s">
        <v>2107</v>
      </c>
      <c r="E502" s="3" t="s">
        <v>25</v>
      </c>
      <c r="F502" s="3" t="s">
        <v>2108</v>
      </c>
      <c r="G502" s="6" t="s">
        <v>2109</v>
      </c>
      <c r="H502" s="3" t="s">
        <v>2110</v>
      </c>
      <c r="I502" s="3" t="s">
        <v>222</v>
      </c>
      <c r="J502" s="3" t="s">
        <v>46</v>
      </c>
      <c r="K502" s="4">
        <v>45278</v>
      </c>
      <c r="L502" s="4">
        <v>45306</v>
      </c>
      <c r="M502" s="3" t="s">
        <v>31</v>
      </c>
      <c r="N502" s="11"/>
      <c r="O502" s="3" t="str">
        <f t="shared" ca="1" si="11"/>
        <v>Tilgjengelig</v>
      </c>
      <c r="P502" s="3" t="s">
        <v>2111</v>
      </c>
      <c r="Q502" s="3"/>
      <c r="R502" s="3"/>
      <c r="S502" s="3"/>
      <c r="T502" s="3"/>
      <c r="U502" s="3"/>
      <c r="V502" s="3"/>
    </row>
    <row r="503" spans="1:22" ht="165">
      <c r="A503" s="4" t="s">
        <v>2112</v>
      </c>
      <c r="B503" s="4">
        <v>45278</v>
      </c>
      <c r="C503" s="3" t="s">
        <v>5449</v>
      </c>
      <c r="D503" s="3" t="s">
        <v>2113</v>
      </c>
      <c r="E503" s="3" t="s">
        <v>25</v>
      </c>
      <c r="F503" s="3" t="s">
        <v>2114</v>
      </c>
      <c r="G503" s="6" t="s">
        <v>2115</v>
      </c>
      <c r="H503" s="3" t="s">
        <v>2116</v>
      </c>
      <c r="I503" s="3" t="s">
        <v>493</v>
      </c>
      <c r="J503" s="3" t="s">
        <v>39</v>
      </c>
      <c r="K503" s="4">
        <v>45159</v>
      </c>
      <c r="L503" s="4">
        <v>45404</v>
      </c>
      <c r="M503" s="3" t="s">
        <v>31</v>
      </c>
      <c r="N503" s="11"/>
      <c r="O503" s="3" t="str">
        <f t="shared" ca="1" si="11"/>
        <v>Tilgjengelig</v>
      </c>
      <c r="P503" s="3" t="s">
        <v>5453</v>
      </c>
      <c r="Q503" s="3"/>
      <c r="R503" s="3"/>
      <c r="S503" s="3"/>
      <c r="T503" s="3"/>
      <c r="U503" s="3"/>
      <c r="V503" s="3"/>
    </row>
    <row r="504" spans="1:22" ht="45">
      <c r="A504" s="4" t="s">
        <v>2117</v>
      </c>
      <c r="B504" s="4">
        <v>45278</v>
      </c>
      <c r="C504" s="3"/>
      <c r="D504" s="3" t="s">
        <v>2118</v>
      </c>
      <c r="E504" s="3" t="s">
        <v>25</v>
      </c>
      <c r="F504" s="3" t="s">
        <v>2119</v>
      </c>
      <c r="G504" s="6" t="s">
        <v>2120</v>
      </c>
      <c r="H504" s="3" t="s">
        <v>2121</v>
      </c>
      <c r="I504" s="3" t="s">
        <v>2122</v>
      </c>
      <c r="J504" s="3" t="s">
        <v>39</v>
      </c>
      <c r="K504" s="4">
        <v>45278</v>
      </c>
      <c r="L504" s="4">
        <v>45327</v>
      </c>
      <c r="M504" s="3" t="s">
        <v>31</v>
      </c>
      <c r="N504" s="11"/>
      <c r="O504" s="3" t="str">
        <f t="shared" ca="1" si="11"/>
        <v>Tilgjengelig</v>
      </c>
      <c r="P504" s="3"/>
      <c r="Q504" s="3"/>
      <c r="R504" s="3"/>
      <c r="S504" s="3"/>
      <c r="T504" s="3"/>
      <c r="U504" s="3"/>
      <c r="V504" s="3"/>
    </row>
    <row r="505" spans="1:22" ht="45">
      <c r="A505" s="4" t="s">
        <v>2123</v>
      </c>
      <c r="B505" s="4">
        <v>45275</v>
      </c>
      <c r="C505" s="3"/>
      <c r="D505" s="3" t="s">
        <v>2124</v>
      </c>
      <c r="E505" s="3" t="s">
        <v>25</v>
      </c>
      <c r="F505" s="3" t="s">
        <v>2125</v>
      </c>
      <c r="G505" s="6" t="s">
        <v>2126</v>
      </c>
      <c r="H505" s="3" t="s">
        <v>2127</v>
      </c>
      <c r="I505" s="3" t="s">
        <v>1457</v>
      </c>
      <c r="J505" s="3" t="s">
        <v>307</v>
      </c>
      <c r="K505" s="4">
        <v>45260</v>
      </c>
      <c r="L505" s="4">
        <v>45336</v>
      </c>
      <c r="M505" s="3" t="s">
        <v>31</v>
      </c>
      <c r="N505" s="11"/>
      <c r="O505" s="3" t="str">
        <f t="shared" ca="1" si="11"/>
        <v>Tilgjengelig</v>
      </c>
      <c r="P505" s="3"/>
      <c r="Q505" s="3"/>
      <c r="R505" s="3"/>
      <c r="S505" s="3"/>
      <c r="T505" s="3"/>
      <c r="U505" s="3"/>
      <c r="V505" s="3"/>
    </row>
    <row r="506" spans="1:22" ht="60">
      <c r="A506" s="4" t="s">
        <v>2128</v>
      </c>
      <c r="B506" s="4">
        <v>45275</v>
      </c>
      <c r="C506" s="4">
        <v>45419</v>
      </c>
      <c r="D506" s="3" t="s">
        <v>2129</v>
      </c>
      <c r="E506" s="3" t="s">
        <v>25</v>
      </c>
      <c r="F506" s="3" t="s">
        <v>2130</v>
      </c>
      <c r="G506" s="6" t="s">
        <v>2131</v>
      </c>
      <c r="H506" s="3" t="s">
        <v>2132</v>
      </c>
      <c r="I506" s="3" t="s">
        <v>2133</v>
      </c>
      <c r="J506" s="3" t="s">
        <v>46</v>
      </c>
      <c r="K506" s="4">
        <v>45352</v>
      </c>
      <c r="L506" s="4">
        <v>45458</v>
      </c>
      <c r="M506" s="3" t="s">
        <v>31</v>
      </c>
      <c r="N506" s="11"/>
      <c r="O506" s="3" t="str">
        <f t="shared" ca="1" si="11"/>
        <v>Pågående mangel, med alternativer</v>
      </c>
      <c r="P506" s="3" t="s">
        <v>482</v>
      </c>
      <c r="Q506" s="3"/>
      <c r="R506" s="3"/>
      <c r="S506" s="3"/>
      <c r="T506" s="3"/>
      <c r="U506" s="3"/>
      <c r="V506" s="3"/>
    </row>
    <row r="507" spans="1:22" ht="165">
      <c r="A507" s="4" t="s">
        <v>2134</v>
      </c>
      <c r="B507" s="4">
        <v>45275</v>
      </c>
      <c r="C507" s="4">
        <v>45427</v>
      </c>
      <c r="D507" s="3" t="s">
        <v>339</v>
      </c>
      <c r="E507" s="3" t="s">
        <v>25</v>
      </c>
      <c r="F507" s="3" t="s">
        <v>2135</v>
      </c>
      <c r="G507" s="6" t="s">
        <v>2136</v>
      </c>
      <c r="H507" s="3" t="s">
        <v>342</v>
      </c>
      <c r="I507" s="3" t="s">
        <v>45</v>
      </c>
      <c r="J507" s="3" t="s">
        <v>46</v>
      </c>
      <c r="K507" s="4">
        <v>45278</v>
      </c>
      <c r="L507" s="4">
        <v>45457</v>
      </c>
      <c r="M507" s="3" t="s">
        <v>31</v>
      </c>
      <c r="N507" s="11"/>
      <c r="O507" s="9" t="s">
        <v>5712</v>
      </c>
      <c r="P507" s="3" t="s">
        <v>5727</v>
      </c>
      <c r="Q507" s="3"/>
      <c r="R507" s="3"/>
      <c r="S507" s="3"/>
      <c r="T507" s="3"/>
      <c r="U507" s="3"/>
      <c r="V507" s="3"/>
    </row>
    <row r="508" spans="1:22" ht="45">
      <c r="A508" s="4" t="s">
        <v>2137</v>
      </c>
      <c r="B508" s="4">
        <v>45275</v>
      </c>
      <c r="C508" s="3"/>
      <c r="D508" s="3" t="s">
        <v>552</v>
      </c>
      <c r="E508" s="3" t="s">
        <v>25</v>
      </c>
      <c r="F508" s="3" t="s">
        <v>2138</v>
      </c>
      <c r="G508" s="6" t="s">
        <v>2139</v>
      </c>
      <c r="H508" s="3" t="s">
        <v>555</v>
      </c>
      <c r="I508" s="3" t="s">
        <v>74</v>
      </c>
      <c r="J508" s="3" t="s">
        <v>46</v>
      </c>
      <c r="K508" s="4">
        <v>45278</v>
      </c>
      <c r="L508" s="4">
        <v>45366</v>
      </c>
      <c r="M508" s="3" t="s">
        <v>31</v>
      </c>
      <c r="N508" s="11"/>
      <c r="O508" s="3" t="str">
        <f t="shared" ref="O508:O516" ca="1" si="12">IF(AND(L508&gt;TODAY(),K508&lt;=TODAY()),"Pågående mangel, med alternativer","Tilgjengelig")</f>
        <v>Tilgjengelig</v>
      </c>
      <c r="P508" s="3"/>
      <c r="Q508" s="3"/>
      <c r="R508" s="3"/>
      <c r="S508" s="3"/>
      <c r="T508" s="3"/>
      <c r="U508" s="3"/>
      <c r="V508" s="3"/>
    </row>
    <row r="509" spans="1:22" ht="75">
      <c r="A509" s="4" t="s">
        <v>2140</v>
      </c>
      <c r="B509" s="4">
        <v>45274</v>
      </c>
      <c r="C509" s="3" t="s">
        <v>1145</v>
      </c>
      <c r="D509" s="3" t="s">
        <v>2141</v>
      </c>
      <c r="E509" s="3" t="s">
        <v>25</v>
      </c>
      <c r="F509" s="3" t="s">
        <v>2142</v>
      </c>
      <c r="G509" s="6" t="s">
        <v>2143</v>
      </c>
      <c r="H509" s="3" t="s">
        <v>2144</v>
      </c>
      <c r="I509" s="3" t="s">
        <v>587</v>
      </c>
      <c r="J509" s="3" t="s">
        <v>46</v>
      </c>
      <c r="K509" s="4">
        <v>45278</v>
      </c>
      <c r="L509" s="4">
        <v>45475</v>
      </c>
      <c r="M509" s="3" t="s">
        <v>31</v>
      </c>
      <c r="N509" s="11"/>
      <c r="O509" s="3" t="str">
        <f t="shared" ca="1" si="12"/>
        <v>Pågående mangel, med alternativer</v>
      </c>
      <c r="P509" s="3" t="s">
        <v>2145</v>
      </c>
      <c r="Q509" s="3"/>
      <c r="R509" s="3"/>
      <c r="S509" s="3"/>
      <c r="T509" s="3"/>
      <c r="U509" s="3"/>
      <c r="V509" s="89"/>
    </row>
    <row r="510" spans="1:22" ht="75">
      <c r="A510" s="4" t="s">
        <v>2146</v>
      </c>
      <c r="B510" s="4">
        <v>45274</v>
      </c>
      <c r="C510" s="3" t="s">
        <v>1145</v>
      </c>
      <c r="D510" s="3" t="s">
        <v>2147</v>
      </c>
      <c r="E510" s="3" t="s">
        <v>25</v>
      </c>
      <c r="F510" s="3" t="s">
        <v>2148</v>
      </c>
      <c r="G510" s="6" t="s">
        <v>2149</v>
      </c>
      <c r="H510" s="3" t="s">
        <v>2150</v>
      </c>
      <c r="I510" s="3" t="s">
        <v>587</v>
      </c>
      <c r="J510" s="3" t="s">
        <v>46</v>
      </c>
      <c r="K510" s="4">
        <v>45279</v>
      </c>
      <c r="L510" s="4">
        <v>45377</v>
      </c>
      <c r="M510" s="3" t="s">
        <v>31</v>
      </c>
      <c r="N510" s="11"/>
      <c r="O510" s="3" t="str">
        <f t="shared" ca="1" si="12"/>
        <v>Tilgjengelig</v>
      </c>
      <c r="P510" s="3" t="s">
        <v>2151</v>
      </c>
      <c r="Q510" s="3"/>
      <c r="R510" s="3"/>
      <c r="S510" s="3"/>
      <c r="T510" s="3"/>
      <c r="U510" s="88"/>
      <c r="V510" s="3"/>
    </row>
    <row r="511" spans="1:22" ht="45">
      <c r="A511" s="74" t="s">
        <v>2152</v>
      </c>
      <c r="B511" s="4">
        <v>45274</v>
      </c>
      <c r="C511" s="3"/>
      <c r="D511" s="3" t="s">
        <v>263</v>
      </c>
      <c r="E511" s="3" t="s">
        <v>25</v>
      </c>
      <c r="F511" s="3" t="s">
        <v>1304</v>
      </c>
      <c r="G511" s="6" t="s">
        <v>1305</v>
      </c>
      <c r="H511" s="3" t="s">
        <v>266</v>
      </c>
      <c r="I511" s="3" t="s">
        <v>261</v>
      </c>
      <c r="J511" s="3" t="s">
        <v>39</v>
      </c>
      <c r="K511" s="4">
        <v>45274</v>
      </c>
      <c r="L511" s="4">
        <v>45296</v>
      </c>
      <c r="M511" s="3" t="s">
        <v>31</v>
      </c>
      <c r="N511" s="11"/>
      <c r="O511" s="3" t="str">
        <f t="shared" ca="1" si="12"/>
        <v>Tilgjengelig</v>
      </c>
      <c r="P511" s="3"/>
      <c r="Q511" s="3"/>
      <c r="R511" s="3"/>
      <c r="S511" s="3"/>
      <c r="T511" s="3"/>
      <c r="U511" s="3"/>
      <c r="V511" s="90"/>
    </row>
    <row r="512" spans="1:22" ht="75">
      <c r="A512" s="4" t="s">
        <v>2153</v>
      </c>
      <c r="B512" s="4">
        <v>45274</v>
      </c>
      <c r="C512" s="3" t="s">
        <v>2154</v>
      </c>
      <c r="D512" s="3" t="s">
        <v>2155</v>
      </c>
      <c r="E512" s="3" t="s">
        <v>25</v>
      </c>
      <c r="F512" s="3" t="s">
        <v>2156</v>
      </c>
      <c r="G512" s="6" t="s">
        <v>2157</v>
      </c>
      <c r="H512" s="3" t="s">
        <v>2158</v>
      </c>
      <c r="I512" s="3" t="s">
        <v>261</v>
      </c>
      <c r="J512" s="3" t="s">
        <v>39</v>
      </c>
      <c r="K512" s="4">
        <v>45317</v>
      </c>
      <c r="L512" s="4">
        <v>45338</v>
      </c>
      <c r="M512" s="3" t="s">
        <v>31</v>
      </c>
      <c r="N512" s="11"/>
      <c r="O512" s="3" t="str">
        <f t="shared" ca="1" si="12"/>
        <v>Tilgjengelig</v>
      </c>
      <c r="P512" s="3" t="s">
        <v>2159</v>
      </c>
      <c r="Q512" s="3"/>
      <c r="R512" s="3"/>
      <c r="S512" s="3"/>
      <c r="T512" s="3"/>
      <c r="U512" s="3"/>
      <c r="V512" s="3"/>
    </row>
    <row r="513" spans="1:22" ht="75">
      <c r="A513" s="4" t="s">
        <v>2160</v>
      </c>
      <c r="B513" s="4">
        <v>45274</v>
      </c>
      <c r="C513" s="3" t="s">
        <v>2161</v>
      </c>
      <c r="D513" s="3" t="s">
        <v>2162</v>
      </c>
      <c r="E513" s="3" t="s">
        <v>25</v>
      </c>
      <c r="F513" s="3" t="s">
        <v>2163</v>
      </c>
      <c r="G513" s="6" t="s">
        <v>2164</v>
      </c>
      <c r="H513" s="3" t="s">
        <v>2165</v>
      </c>
      <c r="I513" s="3" t="s">
        <v>261</v>
      </c>
      <c r="J513" s="3" t="s">
        <v>39</v>
      </c>
      <c r="K513" s="4">
        <v>45274</v>
      </c>
      <c r="L513" s="4">
        <v>45322</v>
      </c>
      <c r="M513" s="3" t="s">
        <v>31</v>
      </c>
      <c r="N513" s="11"/>
      <c r="O513" s="3" t="str">
        <f t="shared" ca="1" si="12"/>
        <v>Tilgjengelig</v>
      </c>
      <c r="P513" s="3" t="s">
        <v>2166</v>
      </c>
      <c r="Q513" s="3"/>
      <c r="R513" s="3"/>
      <c r="S513" s="3"/>
      <c r="T513" s="3"/>
      <c r="U513" s="3"/>
      <c r="V513" s="3"/>
    </row>
    <row r="514" spans="1:22" ht="45">
      <c r="A514" s="4" t="s">
        <v>2167</v>
      </c>
      <c r="B514" s="4">
        <v>45274</v>
      </c>
      <c r="C514" s="3" t="s">
        <v>1393</v>
      </c>
      <c r="D514" s="3" t="s">
        <v>2168</v>
      </c>
      <c r="E514" s="3" t="s">
        <v>25</v>
      </c>
      <c r="F514" s="3" t="s">
        <v>2169</v>
      </c>
      <c r="G514" s="6" t="s">
        <v>2170</v>
      </c>
      <c r="H514" s="3" t="s">
        <v>2171</v>
      </c>
      <c r="I514" s="3" t="s">
        <v>51</v>
      </c>
      <c r="J514" s="3" t="s">
        <v>39</v>
      </c>
      <c r="K514" s="4">
        <v>45274</v>
      </c>
      <c r="L514" s="4">
        <v>45444</v>
      </c>
      <c r="M514" s="3" t="s">
        <v>75</v>
      </c>
      <c r="N514" s="11"/>
      <c r="O514" s="3" t="str">
        <f t="shared" ca="1" si="12"/>
        <v>Pågående mangel, med alternativer</v>
      </c>
      <c r="P514" s="3" t="s">
        <v>2172</v>
      </c>
      <c r="Q514" s="3"/>
      <c r="R514" s="3"/>
      <c r="S514" s="3"/>
      <c r="T514" s="3"/>
      <c r="U514" s="3"/>
      <c r="V514" s="3"/>
    </row>
    <row r="515" spans="1:22" ht="75">
      <c r="A515" s="4" t="s">
        <v>2173</v>
      </c>
      <c r="B515" s="4">
        <v>45274</v>
      </c>
      <c r="C515" s="4">
        <v>45387</v>
      </c>
      <c r="D515" s="3" t="s">
        <v>47</v>
      </c>
      <c r="E515" s="3" t="s">
        <v>25</v>
      </c>
      <c r="F515" s="3" t="s">
        <v>2174</v>
      </c>
      <c r="G515" s="6" t="s">
        <v>2175</v>
      </c>
      <c r="H515" s="3" t="s">
        <v>50</v>
      </c>
      <c r="I515" s="3" t="s">
        <v>51</v>
      </c>
      <c r="J515" s="3" t="s">
        <v>39</v>
      </c>
      <c r="K515" s="4">
        <v>45274</v>
      </c>
      <c r="L515" s="4">
        <v>45412</v>
      </c>
      <c r="M515" s="3" t="s">
        <v>65</v>
      </c>
      <c r="N515" s="11"/>
      <c r="O515" s="3" t="str">
        <f t="shared" ca="1" si="12"/>
        <v>Tilgjengelig</v>
      </c>
      <c r="P515" s="3" t="s">
        <v>2176</v>
      </c>
      <c r="Q515" s="3"/>
      <c r="R515" s="3"/>
      <c r="S515" s="3"/>
      <c r="T515" s="3"/>
      <c r="U515" s="3"/>
      <c r="V515" s="3"/>
    </row>
    <row r="516" spans="1:22" ht="60">
      <c r="A516" s="4" t="s">
        <v>2177</v>
      </c>
      <c r="B516" s="4">
        <v>45274</v>
      </c>
      <c r="C516" s="3" t="s">
        <v>2178</v>
      </c>
      <c r="D516" s="3" t="s">
        <v>2179</v>
      </c>
      <c r="E516" s="3" t="s">
        <v>25</v>
      </c>
      <c r="F516" s="3" t="s">
        <v>2180</v>
      </c>
      <c r="G516" s="6" t="s">
        <v>2181</v>
      </c>
      <c r="H516" s="3" t="s">
        <v>2182</v>
      </c>
      <c r="I516" s="3" t="s">
        <v>324</v>
      </c>
      <c r="J516" s="3" t="s">
        <v>39</v>
      </c>
      <c r="K516" s="4">
        <v>45274</v>
      </c>
      <c r="L516" s="4">
        <v>45504</v>
      </c>
      <c r="M516" s="3" t="s">
        <v>75</v>
      </c>
      <c r="N516" s="11"/>
      <c r="O516" s="3" t="str">
        <f t="shared" ca="1" si="12"/>
        <v>Pågående mangel, med alternativer</v>
      </c>
      <c r="P516" s="3" t="s">
        <v>2183</v>
      </c>
      <c r="Q516" s="3"/>
      <c r="R516" s="3"/>
      <c r="S516" s="3"/>
      <c r="T516" s="3"/>
      <c r="U516" s="3"/>
      <c r="V516" s="3"/>
    </row>
    <row r="517" spans="1:22" ht="45">
      <c r="A517" s="4" t="s">
        <v>2184</v>
      </c>
      <c r="B517" s="4">
        <v>45274</v>
      </c>
      <c r="C517" s="3"/>
      <c r="D517" s="3" t="s">
        <v>2185</v>
      </c>
      <c r="E517" s="3" t="s">
        <v>25</v>
      </c>
      <c r="F517" s="3" t="s">
        <v>2186</v>
      </c>
      <c r="G517" s="6" t="s">
        <v>2187</v>
      </c>
      <c r="H517" s="3" t="s">
        <v>2188</v>
      </c>
      <c r="I517" s="3" t="s">
        <v>51</v>
      </c>
      <c r="J517" s="3" t="s">
        <v>513</v>
      </c>
      <c r="K517" s="4">
        <v>45383</v>
      </c>
      <c r="L517" s="4">
        <v>45535</v>
      </c>
      <c r="M517" s="3" t="s">
        <v>75</v>
      </c>
      <c r="N517" s="11"/>
      <c r="O517" s="3" t="str">
        <f ca="1">IF(AND(L417&gt;TODAY(),K417&lt;=TODAY()),"Pågående mangel, med alternativer","Tilgjengelig")</f>
        <v>Tilgjengelig</v>
      </c>
      <c r="P517" s="3"/>
      <c r="Q517" s="3"/>
      <c r="R517" s="3"/>
      <c r="S517" s="3"/>
      <c r="T517" s="3"/>
      <c r="U517" s="3"/>
      <c r="V517" s="3"/>
    </row>
    <row r="518" spans="1:22" ht="75">
      <c r="A518" s="4" t="s">
        <v>2189</v>
      </c>
      <c r="B518" s="4">
        <v>45274</v>
      </c>
      <c r="C518" s="4">
        <v>45310</v>
      </c>
      <c r="D518" s="3" t="s">
        <v>662</v>
      </c>
      <c r="E518" s="3" t="s">
        <v>25</v>
      </c>
      <c r="F518" s="3" t="s">
        <v>663</v>
      </c>
      <c r="G518" s="6" t="s">
        <v>664</v>
      </c>
      <c r="H518" s="3" t="s">
        <v>665</v>
      </c>
      <c r="I518" s="3" t="s">
        <v>261</v>
      </c>
      <c r="J518" s="3" t="s">
        <v>39</v>
      </c>
      <c r="K518" s="4">
        <v>45278</v>
      </c>
      <c r="L518" s="4">
        <v>45322</v>
      </c>
      <c r="M518" s="3" t="s">
        <v>31</v>
      </c>
      <c r="N518" s="11"/>
      <c r="O518" s="3" t="str">
        <f ca="1">IF(AND(L518&gt;TODAY(),K518&lt;=TODAY()),"Pågående mangel, med alternativer","Tilgjengelig")</f>
        <v>Tilgjengelig</v>
      </c>
      <c r="P518" s="3" t="s">
        <v>2190</v>
      </c>
      <c r="Q518" s="3"/>
      <c r="R518" s="3"/>
      <c r="S518" s="3"/>
      <c r="T518" s="3"/>
      <c r="U518" s="3"/>
      <c r="V518" s="3"/>
    </row>
    <row r="519" spans="1:22" ht="60">
      <c r="A519" s="4" t="s">
        <v>2191</v>
      </c>
      <c r="B519" s="4">
        <v>45273</v>
      </c>
      <c r="C519" s="3"/>
      <c r="D519" s="3" t="s">
        <v>245</v>
      </c>
      <c r="E519" s="3" t="s">
        <v>25</v>
      </c>
      <c r="F519" s="3" t="s">
        <v>2192</v>
      </c>
      <c r="G519" s="6" t="s">
        <v>2193</v>
      </c>
      <c r="H519" s="3" t="s">
        <v>248</v>
      </c>
      <c r="I519" s="3" t="s">
        <v>607</v>
      </c>
      <c r="J519" s="3" t="s">
        <v>30</v>
      </c>
      <c r="K519" s="4">
        <v>45244</v>
      </c>
      <c r="L519" s="4">
        <v>45278</v>
      </c>
      <c r="M519" s="3" t="s">
        <v>31</v>
      </c>
      <c r="N519" s="11"/>
      <c r="O519" s="3" t="str">
        <f ca="1">IF(AND(L519&gt;TODAY(),K519&lt;=TODAY()),"Pågående mangel, med alternativer","Tilgjengelig")</f>
        <v>Tilgjengelig</v>
      </c>
      <c r="P519" s="3"/>
      <c r="Q519" s="3"/>
      <c r="R519" s="3"/>
      <c r="S519" s="3"/>
      <c r="T519" s="3"/>
      <c r="U519" s="3"/>
      <c r="V519" s="3"/>
    </row>
    <row r="520" spans="1:22" ht="45">
      <c r="A520" s="4" t="s">
        <v>2194</v>
      </c>
      <c r="B520" s="4">
        <v>45273</v>
      </c>
      <c r="C520" s="3"/>
      <c r="D520" s="3" t="s">
        <v>2195</v>
      </c>
      <c r="E520" s="3" t="s">
        <v>25</v>
      </c>
      <c r="F520" s="3" t="s">
        <v>2196</v>
      </c>
      <c r="G520" s="6" t="s">
        <v>2197</v>
      </c>
      <c r="H520" s="3" t="s">
        <v>2198</v>
      </c>
      <c r="I520" s="3" t="s">
        <v>2199</v>
      </c>
      <c r="J520" s="3" t="s">
        <v>39</v>
      </c>
      <c r="K520" s="4">
        <v>45273</v>
      </c>
      <c r="L520" s="4">
        <v>45281</v>
      </c>
      <c r="M520" s="3" t="s">
        <v>31</v>
      </c>
      <c r="N520" s="11"/>
      <c r="O520" s="3" t="str">
        <f ca="1">IF(AND(L520&gt;TODAY(),K520&lt;=TODAY()),"Pågående mangel, med alternativer","Tilgjengelig")</f>
        <v>Tilgjengelig</v>
      </c>
      <c r="P520" s="3"/>
      <c r="Q520" s="3"/>
      <c r="R520" s="3"/>
      <c r="S520" s="3"/>
      <c r="T520" s="3"/>
      <c r="U520" s="3"/>
      <c r="V520" s="3"/>
    </row>
    <row r="521" spans="1:22" ht="60">
      <c r="A521" s="4" t="s">
        <v>2200</v>
      </c>
      <c r="B521" s="4">
        <v>45273</v>
      </c>
      <c r="C521" s="3" t="s">
        <v>1981</v>
      </c>
      <c r="D521" s="3" t="s">
        <v>1235</v>
      </c>
      <c r="E521" s="3" t="s">
        <v>25</v>
      </c>
      <c r="F521" s="3" t="s">
        <v>2201</v>
      </c>
      <c r="G521" s="6" t="s">
        <v>2202</v>
      </c>
      <c r="H521" s="3" t="s">
        <v>1238</v>
      </c>
      <c r="I521" s="3" t="s">
        <v>2203</v>
      </c>
      <c r="J521" s="3" t="s">
        <v>111</v>
      </c>
      <c r="K521" s="4">
        <v>45275</v>
      </c>
      <c r="L521" s="4">
        <v>45535</v>
      </c>
      <c r="M521" s="3" t="s">
        <v>31</v>
      </c>
      <c r="N521" s="11"/>
      <c r="O521" s="3" t="str">
        <f ca="1">IF(AND(L521&gt;TODAY(),K521&lt;=TODAY()),"Pågående mangel, med alternativer","Tilgjengelig")</f>
        <v>Pågående mangel, med alternativer</v>
      </c>
      <c r="P521" s="3" t="s">
        <v>2204</v>
      </c>
      <c r="Q521" s="3"/>
      <c r="R521" s="3"/>
      <c r="S521" s="3"/>
      <c r="T521" s="3"/>
      <c r="U521" s="3"/>
      <c r="V521" s="3"/>
    </row>
    <row r="522" spans="1:22" ht="120">
      <c r="A522" s="4" t="s">
        <v>2205</v>
      </c>
      <c r="B522" s="4">
        <v>45273</v>
      </c>
      <c r="C522" s="3" t="s">
        <v>352</v>
      </c>
      <c r="D522" s="3" t="s">
        <v>2206</v>
      </c>
      <c r="E522" s="3" t="s">
        <v>25</v>
      </c>
      <c r="F522" s="3" t="s">
        <v>2207</v>
      </c>
      <c r="G522" s="6" t="s">
        <v>2208</v>
      </c>
      <c r="H522" s="3" t="s">
        <v>2209</v>
      </c>
      <c r="I522" s="3" t="s">
        <v>607</v>
      </c>
      <c r="J522" s="3" t="s">
        <v>92</v>
      </c>
      <c r="K522" s="4">
        <v>45272</v>
      </c>
      <c r="L522" s="4">
        <v>45378</v>
      </c>
      <c r="M522" s="3" t="s">
        <v>1711</v>
      </c>
      <c r="N522" s="11"/>
      <c r="O522" s="3" t="str">
        <f ca="1">IF(AND(L522&gt;TODAY(),K522&lt;=TODAY()),"Pågående mangel, annen behandling nødvendig","Tilgjengelig")</f>
        <v>Tilgjengelig</v>
      </c>
      <c r="P522" s="3" t="s">
        <v>2210</v>
      </c>
      <c r="Q522" s="3"/>
      <c r="R522" s="3"/>
      <c r="S522" s="3"/>
      <c r="T522" s="3"/>
      <c r="U522" s="3"/>
      <c r="V522" s="3"/>
    </row>
    <row r="523" spans="1:22" ht="45">
      <c r="A523" s="4" t="s">
        <v>2211</v>
      </c>
      <c r="B523" s="4">
        <v>45272</v>
      </c>
      <c r="C523" s="3" t="s">
        <v>2212</v>
      </c>
      <c r="D523" s="3" t="s">
        <v>94</v>
      </c>
      <c r="E523" s="3" t="s">
        <v>25</v>
      </c>
      <c r="F523" s="3" t="s">
        <v>2213</v>
      </c>
      <c r="G523" s="6" t="s">
        <v>2214</v>
      </c>
      <c r="H523" s="3" t="s">
        <v>97</v>
      </c>
      <c r="I523" s="3" t="s">
        <v>709</v>
      </c>
      <c r="J523" s="3" t="s">
        <v>30</v>
      </c>
      <c r="K523" s="4">
        <v>45278</v>
      </c>
      <c r="L523" s="4">
        <v>45302</v>
      </c>
      <c r="M523" s="3" t="s">
        <v>31</v>
      </c>
      <c r="N523" s="11"/>
      <c r="O523" s="3" t="str">
        <f ca="1">IF(AND(L523&gt;TODAY(),K523&lt;=TODAY()),"Pågående mangel, med alternativer","Tilgjengelig")</f>
        <v>Tilgjengelig</v>
      </c>
      <c r="P523" s="3" t="s">
        <v>2215</v>
      </c>
      <c r="Q523" s="3"/>
      <c r="R523" s="3"/>
      <c r="S523" s="3"/>
      <c r="T523" s="3"/>
      <c r="U523" s="3"/>
      <c r="V523" s="3"/>
    </row>
    <row r="524" spans="1:22" ht="120">
      <c r="A524" s="4" t="s">
        <v>2216</v>
      </c>
      <c r="B524" s="4">
        <v>45271</v>
      </c>
      <c r="C524" s="4" t="s">
        <v>2217</v>
      </c>
      <c r="D524" s="3" t="s">
        <v>2218</v>
      </c>
      <c r="E524" s="3" t="s">
        <v>25</v>
      </c>
      <c r="F524" s="3" t="s">
        <v>2219</v>
      </c>
      <c r="G524" s="6" t="s">
        <v>2220</v>
      </c>
      <c r="H524" s="3" t="s">
        <v>2221</v>
      </c>
      <c r="I524" s="3" t="s">
        <v>897</v>
      </c>
      <c r="J524" s="3" t="s">
        <v>39</v>
      </c>
      <c r="K524" s="4">
        <v>45280</v>
      </c>
      <c r="L524" s="4">
        <v>45315</v>
      </c>
      <c r="M524" s="3" t="s">
        <v>1711</v>
      </c>
      <c r="N524" s="11"/>
      <c r="O524" s="3" t="str">
        <f ca="1">IF(AND(L524&gt;TODAY(),K524&lt;=TODAY()),"Pågående mangel, annen behandling nødvendig","Tilgjengelig")</f>
        <v>Tilgjengelig</v>
      </c>
      <c r="P524" s="3" t="s">
        <v>2222</v>
      </c>
      <c r="Q524" s="3"/>
      <c r="R524" s="3"/>
      <c r="S524" s="3"/>
      <c r="T524" s="3"/>
      <c r="U524" s="3"/>
      <c r="V524" s="3"/>
    </row>
    <row r="525" spans="1:22" ht="75">
      <c r="A525" s="4" t="s">
        <v>2223</v>
      </c>
      <c r="B525" s="4">
        <v>45271</v>
      </c>
      <c r="C525" s="3"/>
      <c r="D525" s="3" t="s">
        <v>2224</v>
      </c>
      <c r="E525" s="3" t="s">
        <v>25</v>
      </c>
      <c r="F525" s="3" t="s">
        <v>2225</v>
      </c>
      <c r="G525" s="6" t="s">
        <v>2226</v>
      </c>
      <c r="H525" s="3" t="s">
        <v>2227</v>
      </c>
      <c r="I525" s="3" t="s">
        <v>897</v>
      </c>
      <c r="J525" s="3" t="s">
        <v>39</v>
      </c>
      <c r="K525" s="4">
        <v>45280</v>
      </c>
      <c r="L525" s="4">
        <v>45310</v>
      </c>
      <c r="M525" s="3" t="s">
        <v>75</v>
      </c>
      <c r="N525" s="11"/>
      <c r="O525" s="3" t="str">
        <f t="shared" ref="O525:O534" ca="1" si="13">IF(AND(L525&gt;TODAY(),K525&lt;=TODAY()),"Pågående mangel, med alternativer","Tilgjengelig")</f>
        <v>Tilgjengelig</v>
      </c>
      <c r="P525" s="3"/>
      <c r="Q525" s="3"/>
      <c r="R525" s="3"/>
      <c r="S525" s="3"/>
      <c r="T525" s="3"/>
      <c r="U525" s="3"/>
      <c r="V525" s="3"/>
    </row>
    <row r="526" spans="1:22" ht="45">
      <c r="A526" s="4" t="s">
        <v>2228</v>
      </c>
      <c r="B526" s="4">
        <v>45271</v>
      </c>
      <c r="C526" s="3" t="s">
        <v>2229</v>
      </c>
      <c r="D526" s="3" t="s">
        <v>845</v>
      </c>
      <c r="E526" s="3" t="s">
        <v>25</v>
      </c>
      <c r="F526" s="3" t="s">
        <v>2230</v>
      </c>
      <c r="G526" s="6" t="s">
        <v>2231</v>
      </c>
      <c r="H526" s="3" t="s">
        <v>848</v>
      </c>
      <c r="I526" s="3" t="s">
        <v>493</v>
      </c>
      <c r="J526" s="3" t="s">
        <v>39</v>
      </c>
      <c r="K526" s="4">
        <v>45257</v>
      </c>
      <c r="L526" s="4">
        <v>45285</v>
      </c>
      <c r="M526" s="3" t="s">
        <v>75</v>
      </c>
      <c r="N526" s="11"/>
      <c r="O526" s="3" t="str">
        <f t="shared" ca="1" si="13"/>
        <v>Tilgjengelig</v>
      </c>
      <c r="P526" s="3" t="s">
        <v>2232</v>
      </c>
      <c r="Q526" s="3"/>
      <c r="R526" s="3"/>
      <c r="S526" s="3"/>
      <c r="T526" s="3"/>
      <c r="U526" s="3"/>
      <c r="V526" s="3"/>
    </row>
    <row r="527" spans="1:22" ht="60">
      <c r="A527" s="4" t="s">
        <v>2233</v>
      </c>
      <c r="B527" s="4">
        <v>45268</v>
      </c>
      <c r="C527" s="3"/>
      <c r="D527" s="3" t="s">
        <v>2234</v>
      </c>
      <c r="E527" s="3" t="s">
        <v>25</v>
      </c>
      <c r="F527" s="3" t="s">
        <v>2235</v>
      </c>
      <c r="G527" s="6" t="s">
        <v>2236</v>
      </c>
      <c r="H527" s="3" t="s">
        <v>1397</v>
      </c>
      <c r="I527" s="3" t="s">
        <v>357</v>
      </c>
      <c r="J527" s="3" t="s">
        <v>92</v>
      </c>
      <c r="K527" s="4">
        <v>45320</v>
      </c>
      <c r="L527" s="4">
        <v>45340</v>
      </c>
      <c r="M527" s="3" t="s">
        <v>31</v>
      </c>
      <c r="N527" s="11"/>
      <c r="O527" s="3" t="str">
        <f t="shared" ca="1" si="13"/>
        <v>Tilgjengelig</v>
      </c>
      <c r="P527" s="3"/>
      <c r="Q527" s="3"/>
      <c r="R527" s="3"/>
      <c r="S527" s="3"/>
      <c r="T527" s="3"/>
      <c r="U527" s="3"/>
      <c r="V527" s="3"/>
    </row>
    <row r="528" spans="1:22" ht="165">
      <c r="A528" s="4" t="s">
        <v>2237</v>
      </c>
      <c r="B528" s="4">
        <v>45268</v>
      </c>
      <c r="C528" s="3" t="s">
        <v>280</v>
      </c>
      <c r="D528" s="3" t="s">
        <v>1912</v>
      </c>
      <c r="E528" s="3" t="s">
        <v>25</v>
      </c>
      <c r="F528" s="3" t="s">
        <v>2238</v>
      </c>
      <c r="G528" s="6" t="s">
        <v>2239</v>
      </c>
      <c r="H528" s="3" t="s">
        <v>2240</v>
      </c>
      <c r="I528" s="3" t="s">
        <v>357</v>
      </c>
      <c r="J528" s="3" t="s">
        <v>92</v>
      </c>
      <c r="K528" s="4">
        <v>45303</v>
      </c>
      <c r="L528" s="4">
        <v>45537</v>
      </c>
      <c r="M528" s="3" t="s">
        <v>65</v>
      </c>
      <c r="N528" s="11"/>
      <c r="O528" s="3" t="str">
        <f t="shared" ca="1" si="13"/>
        <v>Pågående mangel, med alternativer</v>
      </c>
      <c r="P528" s="3" t="s">
        <v>2241</v>
      </c>
      <c r="Q528" s="3"/>
      <c r="R528" s="3"/>
      <c r="S528" s="3"/>
      <c r="T528" s="3"/>
      <c r="U528" s="3"/>
      <c r="V528" s="3"/>
    </row>
    <row r="529" spans="1:22" ht="45">
      <c r="A529" s="4" t="s">
        <v>2242</v>
      </c>
      <c r="B529" s="4">
        <v>45267</v>
      </c>
      <c r="C529" s="3" t="s">
        <v>2243</v>
      </c>
      <c r="D529" s="3" t="s">
        <v>2244</v>
      </c>
      <c r="E529" s="3" t="s">
        <v>34</v>
      </c>
      <c r="F529" s="3" t="s">
        <v>2245</v>
      </c>
      <c r="G529" s="6" t="s">
        <v>2246</v>
      </c>
      <c r="H529" s="3" t="s">
        <v>2247</v>
      </c>
      <c r="I529" s="3" t="s">
        <v>1223</v>
      </c>
      <c r="J529" s="3" t="s">
        <v>30</v>
      </c>
      <c r="K529" s="4">
        <v>45267</v>
      </c>
      <c r="L529" s="4">
        <v>45323</v>
      </c>
      <c r="M529" s="3" t="s">
        <v>31</v>
      </c>
      <c r="N529" s="11"/>
      <c r="O529" s="3" t="str">
        <f t="shared" ca="1" si="13"/>
        <v>Tilgjengelig</v>
      </c>
      <c r="P529" s="3" t="s">
        <v>2248</v>
      </c>
      <c r="Q529" s="3"/>
      <c r="R529" s="3"/>
      <c r="S529" s="3"/>
      <c r="T529" s="3"/>
      <c r="U529" s="3"/>
      <c r="V529" s="3"/>
    </row>
    <row r="530" spans="1:22" ht="45">
      <c r="A530" s="4" t="s">
        <v>2249</v>
      </c>
      <c r="B530" s="4">
        <v>45267</v>
      </c>
      <c r="C530" s="3"/>
      <c r="D530" s="3" t="s">
        <v>949</v>
      </c>
      <c r="E530" s="3" t="s">
        <v>25</v>
      </c>
      <c r="F530" s="3" t="s">
        <v>2250</v>
      </c>
      <c r="G530" s="6" t="s">
        <v>2251</v>
      </c>
      <c r="H530" s="3" t="s">
        <v>952</v>
      </c>
      <c r="I530" s="3" t="s">
        <v>2068</v>
      </c>
      <c r="J530" s="3" t="s">
        <v>92</v>
      </c>
      <c r="K530" s="4">
        <v>45261</v>
      </c>
      <c r="L530" s="4">
        <v>45366</v>
      </c>
      <c r="M530" s="3" t="s">
        <v>31</v>
      </c>
      <c r="N530" s="11"/>
      <c r="O530" s="3" t="str">
        <f t="shared" ca="1" si="13"/>
        <v>Tilgjengelig</v>
      </c>
      <c r="P530" s="3"/>
      <c r="Q530" s="3"/>
      <c r="R530" s="3"/>
      <c r="S530" s="3"/>
      <c r="T530" s="3"/>
      <c r="U530" s="3"/>
      <c r="V530" s="3"/>
    </row>
    <row r="531" spans="1:22" ht="45">
      <c r="A531" s="4" t="s">
        <v>2252</v>
      </c>
      <c r="B531" s="4">
        <v>45267</v>
      </c>
      <c r="C531" s="4">
        <v>45279</v>
      </c>
      <c r="D531" s="3" t="s">
        <v>949</v>
      </c>
      <c r="E531" s="3" t="s">
        <v>25</v>
      </c>
      <c r="F531" s="3" t="s">
        <v>2253</v>
      </c>
      <c r="G531" s="6" t="s">
        <v>2254</v>
      </c>
      <c r="H531" s="3" t="s">
        <v>952</v>
      </c>
      <c r="I531" s="3" t="s">
        <v>2068</v>
      </c>
      <c r="J531" s="3" t="s">
        <v>92</v>
      </c>
      <c r="K531" s="4">
        <v>45332</v>
      </c>
      <c r="L531" s="4">
        <v>45382</v>
      </c>
      <c r="M531" s="3" t="s">
        <v>31</v>
      </c>
      <c r="N531" s="11"/>
      <c r="O531" s="3" t="str">
        <f t="shared" ca="1" si="13"/>
        <v>Tilgjengelig</v>
      </c>
      <c r="P531" s="3" t="s">
        <v>1611</v>
      </c>
      <c r="Q531" s="3"/>
      <c r="R531" s="3"/>
      <c r="S531" s="3"/>
      <c r="T531" s="3"/>
      <c r="U531" s="3"/>
      <c r="V531" s="3"/>
    </row>
    <row r="532" spans="1:22" ht="45">
      <c r="A532" s="4" t="s">
        <v>2255</v>
      </c>
      <c r="B532" s="4">
        <v>45267</v>
      </c>
      <c r="C532" s="3" t="s">
        <v>2256</v>
      </c>
      <c r="D532" s="3" t="s">
        <v>949</v>
      </c>
      <c r="E532" s="3" t="s">
        <v>25</v>
      </c>
      <c r="F532" s="3" t="s">
        <v>2257</v>
      </c>
      <c r="G532" s="6" t="s">
        <v>2258</v>
      </c>
      <c r="H532" s="3" t="s">
        <v>952</v>
      </c>
      <c r="I532" s="3" t="s">
        <v>2068</v>
      </c>
      <c r="J532" s="3" t="s">
        <v>92</v>
      </c>
      <c r="K532" s="4">
        <v>45322</v>
      </c>
      <c r="L532" s="4">
        <v>45382</v>
      </c>
      <c r="M532" s="3" t="s">
        <v>31</v>
      </c>
      <c r="N532" s="11"/>
      <c r="O532" s="3" t="str">
        <f t="shared" ca="1" si="13"/>
        <v>Tilgjengelig</v>
      </c>
      <c r="P532" s="3" t="s">
        <v>1611</v>
      </c>
      <c r="Q532" s="3"/>
      <c r="R532" s="3"/>
      <c r="S532" s="3"/>
      <c r="T532" s="3"/>
      <c r="U532" s="3"/>
      <c r="V532" s="3"/>
    </row>
    <row r="533" spans="1:22" ht="45">
      <c r="A533" s="4" t="s">
        <v>2259</v>
      </c>
      <c r="B533" s="4">
        <v>45267</v>
      </c>
      <c r="C533" s="3" t="s">
        <v>2260</v>
      </c>
      <c r="D533" s="3" t="s">
        <v>415</v>
      </c>
      <c r="E533" s="3" t="s">
        <v>25</v>
      </c>
      <c r="F533" s="3" t="s">
        <v>2261</v>
      </c>
      <c r="G533" s="6" t="s">
        <v>2262</v>
      </c>
      <c r="H533" s="3" t="s">
        <v>647</v>
      </c>
      <c r="I533" s="3" t="s">
        <v>51</v>
      </c>
      <c r="J533" s="3" t="s">
        <v>30</v>
      </c>
      <c r="K533" s="4">
        <v>45267</v>
      </c>
      <c r="L533" s="4">
        <v>45316</v>
      </c>
      <c r="M533" s="3" t="s">
        <v>65</v>
      </c>
      <c r="N533" s="11"/>
      <c r="O533" s="3" t="str">
        <f t="shared" ca="1" si="13"/>
        <v>Tilgjengelig</v>
      </c>
      <c r="P533" s="3" t="s">
        <v>2263</v>
      </c>
      <c r="Q533" s="3"/>
      <c r="R533" s="3"/>
      <c r="S533" s="3"/>
      <c r="T533" s="3"/>
      <c r="U533" s="3"/>
      <c r="V533" s="3"/>
    </row>
    <row r="534" spans="1:22" ht="45">
      <c r="A534" s="4" t="s">
        <v>2264</v>
      </c>
      <c r="B534" s="4">
        <v>45267</v>
      </c>
      <c r="C534" s="3"/>
      <c r="D534" s="3" t="s">
        <v>415</v>
      </c>
      <c r="E534" s="3" t="s">
        <v>25</v>
      </c>
      <c r="F534" s="3" t="s">
        <v>2265</v>
      </c>
      <c r="G534" s="6" t="s">
        <v>2266</v>
      </c>
      <c r="H534" s="3" t="s">
        <v>647</v>
      </c>
      <c r="I534" s="3" t="s">
        <v>51</v>
      </c>
      <c r="J534" s="3" t="s">
        <v>30</v>
      </c>
      <c r="K534" s="4">
        <v>45267</v>
      </c>
      <c r="L534" s="4">
        <v>45437</v>
      </c>
      <c r="M534" s="3" t="s">
        <v>65</v>
      </c>
      <c r="N534" s="11"/>
      <c r="O534" s="3" t="str">
        <f t="shared" ca="1" si="13"/>
        <v>Pågående mangel, med alternativer</v>
      </c>
      <c r="P534" s="3"/>
      <c r="Q534" s="3"/>
      <c r="R534" s="3"/>
      <c r="S534" s="3"/>
      <c r="T534" s="3"/>
      <c r="U534" s="3"/>
      <c r="V534" s="89"/>
    </row>
    <row r="535" spans="1:22" ht="75">
      <c r="A535" s="4" t="s">
        <v>2267</v>
      </c>
      <c r="B535" s="4">
        <v>45267</v>
      </c>
      <c r="C535" s="3" t="s">
        <v>2268</v>
      </c>
      <c r="D535" s="3" t="s">
        <v>2269</v>
      </c>
      <c r="E535" s="3" t="s">
        <v>34</v>
      </c>
      <c r="F535" s="3" t="s">
        <v>2270</v>
      </c>
      <c r="G535" s="6" t="s">
        <v>2271</v>
      </c>
      <c r="H535" s="3" t="s">
        <v>2272</v>
      </c>
      <c r="I535" s="3" t="s">
        <v>2273</v>
      </c>
      <c r="J535" s="3" t="s">
        <v>46</v>
      </c>
      <c r="K535" s="4">
        <v>45267</v>
      </c>
      <c r="L535" s="4">
        <v>45352</v>
      </c>
      <c r="M535" s="3" t="s">
        <v>1711</v>
      </c>
      <c r="N535" s="11"/>
      <c r="O535" s="3" t="str">
        <f ca="1">IF(AND(L535&gt;TODAY(),K535&lt;=TODAY()),"Pågående mangel, annen behandling nødvendig","Tilgjengelig")</f>
        <v>Tilgjengelig</v>
      </c>
      <c r="P535" s="3" t="s">
        <v>2274</v>
      </c>
      <c r="Q535" s="3"/>
      <c r="R535" s="3"/>
      <c r="S535" s="3"/>
      <c r="T535" s="3"/>
      <c r="U535" s="88"/>
      <c r="V535" s="3"/>
    </row>
    <row r="536" spans="1:22" ht="45">
      <c r="A536" s="4" t="s">
        <v>2275</v>
      </c>
      <c r="B536" s="4">
        <v>45267</v>
      </c>
      <c r="C536" s="3" t="s">
        <v>2212</v>
      </c>
      <c r="D536" s="3" t="s">
        <v>94</v>
      </c>
      <c r="E536" s="3" t="s">
        <v>25</v>
      </c>
      <c r="F536" s="3" t="s">
        <v>2276</v>
      </c>
      <c r="G536" s="6" t="s">
        <v>2277</v>
      </c>
      <c r="H536" s="3" t="s">
        <v>97</v>
      </c>
      <c r="I536" s="3" t="s">
        <v>709</v>
      </c>
      <c r="J536" s="3" t="s">
        <v>30</v>
      </c>
      <c r="K536" s="4">
        <v>45268</v>
      </c>
      <c r="L536" s="4">
        <v>45302</v>
      </c>
      <c r="M536" s="3" t="s">
        <v>31</v>
      </c>
      <c r="N536" s="11"/>
      <c r="O536" s="3" t="str">
        <f t="shared" ref="O536:O567" ca="1" si="14">IF(AND(L536&gt;TODAY(),K536&lt;=TODAY()),"Pågående mangel, med alternativer","Tilgjengelig")</f>
        <v>Tilgjengelig</v>
      </c>
      <c r="P536" s="3" t="s">
        <v>2215</v>
      </c>
      <c r="Q536" s="3"/>
      <c r="R536" s="3"/>
      <c r="S536" s="3"/>
      <c r="T536" s="3"/>
      <c r="U536" s="3"/>
      <c r="V536" s="90"/>
    </row>
    <row r="537" spans="1:22" ht="75">
      <c r="A537" s="4" t="s">
        <v>2278</v>
      </c>
      <c r="B537" s="4">
        <v>45267</v>
      </c>
      <c r="C537" s="3" t="s">
        <v>1838</v>
      </c>
      <c r="D537" s="3" t="s">
        <v>1235</v>
      </c>
      <c r="E537" s="3" t="s">
        <v>25</v>
      </c>
      <c r="F537" s="3" t="s">
        <v>2279</v>
      </c>
      <c r="G537" s="6" t="s">
        <v>2280</v>
      </c>
      <c r="H537" s="3" t="s">
        <v>1238</v>
      </c>
      <c r="I537" s="3" t="s">
        <v>795</v>
      </c>
      <c r="J537" s="3" t="s">
        <v>92</v>
      </c>
      <c r="K537" s="4">
        <v>45267</v>
      </c>
      <c r="L537" s="4">
        <v>45360</v>
      </c>
      <c r="M537" s="3" t="s">
        <v>65</v>
      </c>
      <c r="N537" s="11"/>
      <c r="O537" s="3" t="str">
        <f t="shared" ca="1" si="14"/>
        <v>Tilgjengelig</v>
      </c>
      <c r="P537" s="3" t="s">
        <v>2281</v>
      </c>
      <c r="Q537" s="3"/>
      <c r="R537" s="3"/>
      <c r="S537" s="3"/>
      <c r="T537" s="3"/>
      <c r="U537" s="3"/>
      <c r="V537" s="3"/>
    </row>
    <row r="538" spans="1:22" ht="45">
      <c r="A538" s="4" t="s">
        <v>2282</v>
      </c>
      <c r="B538" s="4">
        <v>45267</v>
      </c>
      <c r="C538" s="3" t="s">
        <v>2283</v>
      </c>
      <c r="D538" s="3" t="s">
        <v>918</v>
      </c>
      <c r="E538" s="3" t="s">
        <v>25</v>
      </c>
      <c r="F538" s="3" t="s">
        <v>1432</v>
      </c>
      <c r="G538" s="6" t="s">
        <v>1433</v>
      </c>
      <c r="H538" s="3" t="s">
        <v>921</v>
      </c>
      <c r="I538" s="3" t="s">
        <v>922</v>
      </c>
      <c r="J538" s="3" t="s">
        <v>39</v>
      </c>
      <c r="K538" s="4">
        <v>45267</v>
      </c>
      <c r="L538" s="4">
        <v>45287</v>
      </c>
      <c r="M538" s="3" t="s">
        <v>75</v>
      </c>
      <c r="N538" s="11"/>
      <c r="O538" s="3" t="str">
        <f t="shared" ca="1" si="14"/>
        <v>Tilgjengelig</v>
      </c>
      <c r="P538" s="3" t="s">
        <v>2248</v>
      </c>
      <c r="Q538" s="3"/>
      <c r="R538" s="3"/>
      <c r="S538" s="3"/>
      <c r="T538" s="3"/>
      <c r="U538" s="3"/>
      <c r="V538" s="3"/>
    </row>
    <row r="539" spans="1:22" ht="45">
      <c r="A539" s="4" t="s">
        <v>2284</v>
      </c>
      <c r="B539" s="4">
        <v>45267</v>
      </c>
      <c r="C539" s="3"/>
      <c r="D539" s="3" t="s">
        <v>918</v>
      </c>
      <c r="E539" s="3" t="s">
        <v>25</v>
      </c>
      <c r="F539" s="3" t="s">
        <v>2285</v>
      </c>
      <c r="G539" s="6" t="s">
        <v>2286</v>
      </c>
      <c r="H539" s="3" t="s">
        <v>921</v>
      </c>
      <c r="I539" s="3" t="s">
        <v>922</v>
      </c>
      <c r="J539" s="3" t="s">
        <v>39</v>
      </c>
      <c r="K539" s="4">
        <v>45267</v>
      </c>
      <c r="L539" s="4">
        <v>45296</v>
      </c>
      <c r="M539" s="3" t="s">
        <v>75</v>
      </c>
      <c r="N539" s="11"/>
      <c r="O539" s="3" t="str">
        <f t="shared" ca="1" si="14"/>
        <v>Tilgjengelig</v>
      </c>
      <c r="P539" s="3"/>
      <c r="Q539" s="3"/>
      <c r="R539" s="3"/>
      <c r="S539" s="3"/>
      <c r="T539" s="3"/>
      <c r="U539" s="3"/>
      <c r="V539" s="3"/>
    </row>
    <row r="540" spans="1:22" ht="60">
      <c r="A540" s="4" t="s">
        <v>2287</v>
      </c>
      <c r="B540" s="4">
        <v>45266</v>
      </c>
      <c r="C540" s="3" t="s">
        <v>2101</v>
      </c>
      <c r="D540" s="3" t="s">
        <v>2288</v>
      </c>
      <c r="E540" s="3" t="s">
        <v>25</v>
      </c>
      <c r="F540" s="3" t="s">
        <v>2289</v>
      </c>
      <c r="G540" s="6" t="s">
        <v>2290</v>
      </c>
      <c r="H540" s="3" t="s">
        <v>2291</v>
      </c>
      <c r="I540" s="3" t="s">
        <v>2292</v>
      </c>
      <c r="J540" s="3" t="s">
        <v>30</v>
      </c>
      <c r="K540" s="4">
        <v>45271</v>
      </c>
      <c r="L540" s="4">
        <v>45309</v>
      </c>
      <c r="M540" s="3" t="s">
        <v>31</v>
      </c>
      <c r="N540" s="11"/>
      <c r="O540" s="3" t="str">
        <f t="shared" ca="1" si="14"/>
        <v>Tilgjengelig</v>
      </c>
      <c r="P540" s="3" t="s">
        <v>2293</v>
      </c>
      <c r="Q540" s="3"/>
      <c r="R540" s="3"/>
      <c r="S540" s="3"/>
      <c r="T540" s="3"/>
      <c r="U540" s="3"/>
      <c r="V540" s="3"/>
    </row>
    <row r="541" spans="1:22" ht="45">
      <c r="A541" s="4" t="s">
        <v>2294</v>
      </c>
      <c r="B541" s="4">
        <v>45265</v>
      </c>
      <c r="C541" s="3" t="s">
        <v>2243</v>
      </c>
      <c r="D541" s="3" t="s">
        <v>1912</v>
      </c>
      <c r="E541" s="3" t="s">
        <v>25</v>
      </c>
      <c r="F541" s="3" t="s">
        <v>2295</v>
      </c>
      <c r="G541" s="6" t="s">
        <v>2296</v>
      </c>
      <c r="H541" s="3" t="s">
        <v>1915</v>
      </c>
      <c r="I541" s="3" t="s">
        <v>607</v>
      </c>
      <c r="J541" s="3" t="s">
        <v>1176</v>
      </c>
      <c r="K541" s="4">
        <v>45251</v>
      </c>
      <c r="L541" s="4">
        <v>45294</v>
      </c>
      <c r="M541" s="3" t="s">
        <v>2297</v>
      </c>
      <c r="N541" s="11"/>
      <c r="O541" s="3" t="str">
        <f t="shared" ca="1" si="14"/>
        <v>Tilgjengelig</v>
      </c>
      <c r="P541" s="3" t="s">
        <v>2298</v>
      </c>
      <c r="Q541" s="3"/>
      <c r="R541" s="3"/>
      <c r="S541" s="3"/>
      <c r="T541" s="3"/>
      <c r="U541" s="3"/>
      <c r="V541" s="3"/>
    </row>
    <row r="542" spans="1:22" ht="60">
      <c r="A542" s="4" t="s">
        <v>2299</v>
      </c>
      <c r="B542" s="4">
        <v>45265</v>
      </c>
      <c r="C542" s="3" t="s">
        <v>1901</v>
      </c>
      <c r="D542" s="3" t="s">
        <v>281</v>
      </c>
      <c r="E542" s="3" t="s">
        <v>25</v>
      </c>
      <c r="F542" s="3" t="s">
        <v>298</v>
      </c>
      <c r="G542" s="6" t="s">
        <v>299</v>
      </c>
      <c r="H542" s="3" t="s">
        <v>284</v>
      </c>
      <c r="I542" s="3" t="s">
        <v>300</v>
      </c>
      <c r="J542" s="3" t="s">
        <v>30</v>
      </c>
      <c r="K542" s="4">
        <v>45275</v>
      </c>
      <c r="L542" s="4">
        <v>45296</v>
      </c>
      <c r="M542" s="3" t="s">
        <v>65</v>
      </c>
      <c r="N542" s="11"/>
      <c r="O542" s="3" t="str">
        <f t="shared" ca="1" si="14"/>
        <v>Tilgjengelig</v>
      </c>
      <c r="P542" s="3" t="s">
        <v>2300</v>
      </c>
      <c r="Q542" s="3"/>
      <c r="R542" s="3"/>
      <c r="S542" s="3"/>
      <c r="T542" s="3"/>
      <c r="U542" s="3"/>
      <c r="V542" s="3"/>
    </row>
    <row r="543" spans="1:22" ht="45">
      <c r="A543" s="4" t="s">
        <v>2301</v>
      </c>
      <c r="B543" s="4">
        <v>45265</v>
      </c>
      <c r="C543" s="3"/>
      <c r="D543" s="3" t="s">
        <v>2302</v>
      </c>
      <c r="E543" s="3" t="s">
        <v>25</v>
      </c>
      <c r="F543" s="3" t="s">
        <v>2303</v>
      </c>
      <c r="G543" s="6" t="s">
        <v>2304</v>
      </c>
      <c r="H543" s="3" t="s">
        <v>2305</v>
      </c>
      <c r="I543" s="3" t="s">
        <v>2306</v>
      </c>
      <c r="J543" s="3" t="s">
        <v>30</v>
      </c>
      <c r="K543" s="4">
        <v>45265</v>
      </c>
      <c r="L543" s="4">
        <v>45327</v>
      </c>
      <c r="M543" s="3" t="s">
        <v>31</v>
      </c>
      <c r="N543" s="11"/>
      <c r="O543" s="3" t="str">
        <f t="shared" ca="1" si="14"/>
        <v>Tilgjengelig</v>
      </c>
      <c r="P543" s="3"/>
      <c r="Q543" s="3"/>
      <c r="R543" s="3"/>
      <c r="S543" s="3"/>
      <c r="T543" s="3"/>
      <c r="U543" s="3"/>
      <c r="V543" s="3"/>
    </row>
    <row r="544" spans="1:22" ht="75">
      <c r="A544" s="4" t="s">
        <v>2307</v>
      </c>
      <c r="B544" s="4">
        <v>45264</v>
      </c>
      <c r="C544" s="3" t="s">
        <v>1864</v>
      </c>
      <c r="D544" s="3" t="s">
        <v>2308</v>
      </c>
      <c r="E544" s="3" t="s">
        <v>25</v>
      </c>
      <c r="F544" s="3" t="s">
        <v>2309</v>
      </c>
      <c r="G544" s="6" t="s">
        <v>2310</v>
      </c>
      <c r="H544" s="3" t="s">
        <v>2311</v>
      </c>
      <c r="I544" s="3" t="s">
        <v>86</v>
      </c>
      <c r="J544" s="3" t="s">
        <v>30</v>
      </c>
      <c r="K544" s="4">
        <v>45275</v>
      </c>
      <c r="L544" s="4">
        <v>45320</v>
      </c>
      <c r="M544" s="3" t="s">
        <v>31</v>
      </c>
      <c r="N544" s="11"/>
      <c r="O544" s="3" t="str">
        <f t="shared" ca="1" si="14"/>
        <v>Tilgjengelig</v>
      </c>
      <c r="P544" s="3" t="s">
        <v>1429</v>
      </c>
      <c r="Q544" s="4">
        <v>45271</v>
      </c>
      <c r="R544" s="3"/>
      <c r="S544" s="4">
        <v>45383</v>
      </c>
      <c r="T544" s="3">
        <v>700</v>
      </c>
      <c r="U544" s="3" t="s">
        <v>2312</v>
      </c>
      <c r="V544" s="3" t="s">
        <v>402</v>
      </c>
    </row>
    <row r="545" spans="1:22" ht="45">
      <c r="A545" s="4" t="s">
        <v>2313</v>
      </c>
      <c r="B545" s="4">
        <v>45264</v>
      </c>
      <c r="C545" s="4">
        <v>45303</v>
      </c>
      <c r="D545" s="3" t="s">
        <v>826</v>
      </c>
      <c r="E545" s="3" t="s">
        <v>25</v>
      </c>
      <c r="F545" s="3" t="s">
        <v>827</v>
      </c>
      <c r="G545" s="6" t="s">
        <v>828</v>
      </c>
      <c r="H545" s="3" t="s">
        <v>775</v>
      </c>
      <c r="I545" s="3" t="s">
        <v>318</v>
      </c>
      <c r="J545" s="3" t="s">
        <v>46</v>
      </c>
      <c r="K545" s="4">
        <v>45258</v>
      </c>
      <c r="L545" s="4">
        <v>45301</v>
      </c>
      <c r="M545" s="3" t="s">
        <v>31</v>
      </c>
      <c r="N545" s="11"/>
      <c r="O545" s="3" t="str">
        <f t="shared" ca="1" si="14"/>
        <v>Tilgjengelig</v>
      </c>
      <c r="P545" s="3" t="s">
        <v>1995</v>
      </c>
      <c r="Q545" s="3"/>
      <c r="R545" s="3"/>
      <c r="S545" s="3"/>
      <c r="T545" s="3"/>
      <c r="U545" s="3"/>
      <c r="V545" s="3"/>
    </row>
    <row r="546" spans="1:22" ht="75">
      <c r="A546" s="4" t="s">
        <v>2314</v>
      </c>
      <c r="B546" s="4">
        <v>45264</v>
      </c>
      <c r="C546" s="3" t="s">
        <v>2106</v>
      </c>
      <c r="D546" s="3" t="s">
        <v>2315</v>
      </c>
      <c r="E546" s="3" t="s">
        <v>25</v>
      </c>
      <c r="F546" s="3" t="s">
        <v>2316</v>
      </c>
      <c r="G546" s="6" t="s">
        <v>2317</v>
      </c>
      <c r="H546" s="3" t="s">
        <v>2318</v>
      </c>
      <c r="I546" s="3" t="s">
        <v>86</v>
      </c>
      <c r="J546" s="3" t="s">
        <v>30</v>
      </c>
      <c r="K546" s="4">
        <v>45264</v>
      </c>
      <c r="L546" s="4">
        <v>45282</v>
      </c>
      <c r="M546" s="3" t="s">
        <v>31</v>
      </c>
      <c r="N546" s="11"/>
      <c r="O546" s="3" t="str">
        <f t="shared" ca="1" si="14"/>
        <v>Tilgjengelig</v>
      </c>
      <c r="P546" s="3" t="s">
        <v>2215</v>
      </c>
      <c r="Q546" s="3"/>
      <c r="R546" s="3"/>
      <c r="S546" s="3"/>
      <c r="T546" s="3"/>
      <c r="U546" s="3"/>
      <c r="V546" s="3"/>
    </row>
    <row r="547" spans="1:22" ht="120">
      <c r="A547" s="4" t="s">
        <v>2319</v>
      </c>
      <c r="B547" s="4">
        <v>45264</v>
      </c>
      <c r="C547" s="4" t="s">
        <v>844</v>
      </c>
      <c r="D547" s="3" t="s">
        <v>1966</v>
      </c>
      <c r="E547" s="3" t="s">
        <v>25</v>
      </c>
      <c r="F547" s="3" t="s">
        <v>2320</v>
      </c>
      <c r="G547" s="6" t="s">
        <v>2321</v>
      </c>
      <c r="H547" s="3" t="s">
        <v>2322</v>
      </c>
      <c r="I547" s="3" t="s">
        <v>2323</v>
      </c>
      <c r="J547" s="3" t="s">
        <v>39</v>
      </c>
      <c r="K547" s="4">
        <v>45342</v>
      </c>
      <c r="L547" s="4">
        <v>45370</v>
      </c>
      <c r="M547" s="3" t="s">
        <v>31</v>
      </c>
      <c r="N547" s="11"/>
      <c r="O547" s="3" t="str">
        <f t="shared" ca="1" si="14"/>
        <v>Tilgjengelig</v>
      </c>
      <c r="P547" s="3" t="s">
        <v>2324</v>
      </c>
      <c r="Q547" s="3"/>
      <c r="R547" s="3"/>
      <c r="S547" s="3"/>
      <c r="T547" s="3"/>
      <c r="U547" s="3"/>
      <c r="V547" s="3"/>
    </row>
    <row r="548" spans="1:22" ht="75">
      <c r="A548" s="4" t="s">
        <v>2325</v>
      </c>
      <c r="B548" s="4">
        <v>45264</v>
      </c>
      <c r="C548" s="3" t="s">
        <v>2326</v>
      </c>
      <c r="D548" s="3" t="s">
        <v>2327</v>
      </c>
      <c r="E548" s="3" t="s">
        <v>25</v>
      </c>
      <c r="F548" s="3" t="s">
        <v>2328</v>
      </c>
      <c r="G548" s="6" t="s">
        <v>2329</v>
      </c>
      <c r="H548" s="3" t="s">
        <v>2330</v>
      </c>
      <c r="I548" s="3" t="s">
        <v>764</v>
      </c>
      <c r="J548" s="3" t="s">
        <v>2331</v>
      </c>
      <c r="K548" s="4">
        <v>45260</v>
      </c>
      <c r="L548" s="4">
        <v>45266</v>
      </c>
      <c r="M548" s="3" t="s">
        <v>65</v>
      </c>
      <c r="N548" s="11"/>
      <c r="O548" s="3" t="str">
        <f t="shared" ca="1" si="14"/>
        <v>Tilgjengelig</v>
      </c>
      <c r="P548" s="3" t="s">
        <v>2332</v>
      </c>
      <c r="Q548" s="3"/>
      <c r="R548" s="3"/>
      <c r="S548" s="3"/>
      <c r="T548" s="3"/>
      <c r="U548" s="3"/>
      <c r="V548" s="3"/>
    </row>
    <row r="549" spans="1:22" ht="75">
      <c r="A549" s="4" t="s">
        <v>2333</v>
      </c>
      <c r="B549" s="4">
        <v>45264</v>
      </c>
      <c r="C549" s="3" t="s">
        <v>2326</v>
      </c>
      <c r="D549" s="3" t="s">
        <v>2334</v>
      </c>
      <c r="E549" s="3" t="s">
        <v>25</v>
      </c>
      <c r="F549" s="3" t="s">
        <v>761</v>
      </c>
      <c r="G549" s="6" t="s">
        <v>762</v>
      </c>
      <c r="H549" s="3" t="s">
        <v>763</v>
      </c>
      <c r="I549" s="3" t="s">
        <v>764</v>
      </c>
      <c r="J549" s="3" t="s">
        <v>2331</v>
      </c>
      <c r="K549" s="4">
        <v>45260</v>
      </c>
      <c r="L549" s="4">
        <v>45268</v>
      </c>
      <c r="M549" s="3" t="s">
        <v>65</v>
      </c>
      <c r="N549" s="11"/>
      <c r="O549" s="3" t="str">
        <f t="shared" ca="1" si="14"/>
        <v>Tilgjengelig</v>
      </c>
      <c r="P549" s="3" t="s">
        <v>2332</v>
      </c>
      <c r="Q549" s="3"/>
      <c r="R549" s="3"/>
      <c r="S549" s="3"/>
      <c r="T549" s="3"/>
      <c r="U549" s="3"/>
      <c r="V549" s="3"/>
    </row>
    <row r="550" spans="1:22" ht="75">
      <c r="A550" s="4" t="s">
        <v>2335</v>
      </c>
      <c r="B550" s="4">
        <v>45264</v>
      </c>
      <c r="C550" s="3" t="s">
        <v>2326</v>
      </c>
      <c r="D550" s="3" t="s">
        <v>2334</v>
      </c>
      <c r="E550" s="3" t="s">
        <v>25</v>
      </c>
      <c r="F550" s="3" t="s">
        <v>2336</v>
      </c>
      <c r="G550" s="6" t="s">
        <v>2337</v>
      </c>
      <c r="H550" s="3" t="s">
        <v>763</v>
      </c>
      <c r="I550" s="3" t="s">
        <v>764</v>
      </c>
      <c r="J550" s="3" t="s">
        <v>2331</v>
      </c>
      <c r="K550" s="4">
        <v>45260</v>
      </c>
      <c r="L550" s="4">
        <v>45268</v>
      </c>
      <c r="M550" s="3" t="s">
        <v>65</v>
      </c>
      <c r="N550" s="11"/>
      <c r="O550" s="3" t="str">
        <f t="shared" ca="1" si="14"/>
        <v>Tilgjengelig</v>
      </c>
      <c r="P550" s="3" t="s">
        <v>2332</v>
      </c>
      <c r="Q550" s="3"/>
      <c r="R550" s="3"/>
      <c r="S550" s="3"/>
      <c r="T550" s="3"/>
      <c r="U550" s="3"/>
      <c r="V550" s="3"/>
    </row>
    <row r="551" spans="1:22" ht="45">
      <c r="A551" s="4" t="s">
        <v>2338</v>
      </c>
      <c r="B551" s="4">
        <v>45261</v>
      </c>
      <c r="C551" s="3"/>
      <c r="D551" s="3" t="s">
        <v>2339</v>
      </c>
      <c r="E551" s="3" t="s">
        <v>25</v>
      </c>
      <c r="F551" s="3" t="s">
        <v>2340</v>
      </c>
      <c r="G551" s="6" t="s">
        <v>2341</v>
      </c>
      <c r="H551" s="3" t="s">
        <v>2342</v>
      </c>
      <c r="I551" s="3" t="s">
        <v>330</v>
      </c>
      <c r="J551" s="3" t="s">
        <v>92</v>
      </c>
      <c r="K551" s="4">
        <v>45306</v>
      </c>
      <c r="L551" s="4">
        <v>45322</v>
      </c>
      <c r="M551" s="3" t="s">
        <v>65</v>
      </c>
      <c r="N551" s="11"/>
      <c r="O551" s="3" t="str">
        <f t="shared" ca="1" si="14"/>
        <v>Tilgjengelig</v>
      </c>
      <c r="P551" s="3"/>
      <c r="Q551" s="3"/>
      <c r="R551" s="3"/>
      <c r="S551" s="3"/>
      <c r="T551" s="3"/>
      <c r="U551" s="3"/>
      <c r="V551" s="3"/>
    </row>
    <row r="552" spans="1:22" ht="45">
      <c r="A552" s="4" t="s">
        <v>2343</v>
      </c>
      <c r="B552" s="4">
        <v>45261</v>
      </c>
      <c r="C552" s="4">
        <v>45267</v>
      </c>
      <c r="D552" s="3" t="s">
        <v>1453</v>
      </c>
      <c r="E552" s="3" t="s">
        <v>25</v>
      </c>
      <c r="F552" s="3" t="s">
        <v>2032</v>
      </c>
      <c r="G552" s="6" t="s">
        <v>2033</v>
      </c>
      <c r="H552" s="3" t="s">
        <v>1456</v>
      </c>
      <c r="I552" s="3" t="s">
        <v>1457</v>
      </c>
      <c r="J552" s="3" t="s">
        <v>39</v>
      </c>
      <c r="K552" s="4">
        <v>45264</v>
      </c>
      <c r="L552" s="4">
        <v>45275</v>
      </c>
      <c r="M552" s="3" t="s">
        <v>75</v>
      </c>
      <c r="N552" s="11"/>
      <c r="O552" s="3" t="str">
        <f t="shared" ca="1" si="14"/>
        <v>Tilgjengelig</v>
      </c>
      <c r="P552" s="3" t="s">
        <v>2344</v>
      </c>
      <c r="Q552" s="3"/>
      <c r="R552" s="3"/>
      <c r="S552" s="3"/>
      <c r="T552" s="3"/>
      <c r="U552" s="3"/>
      <c r="V552" s="3"/>
    </row>
    <row r="553" spans="1:22" ht="45">
      <c r="A553" s="4" t="s">
        <v>2345</v>
      </c>
      <c r="B553" s="4">
        <v>45261</v>
      </c>
      <c r="C553" s="3" t="s">
        <v>352</v>
      </c>
      <c r="D553" s="3" t="s">
        <v>935</v>
      </c>
      <c r="E553" s="3" t="s">
        <v>25</v>
      </c>
      <c r="F553" s="3" t="s">
        <v>2346</v>
      </c>
      <c r="G553" s="6" t="s">
        <v>2347</v>
      </c>
      <c r="H553" s="3" t="s">
        <v>938</v>
      </c>
      <c r="I553" s="3" t="s">
        <v>45</v>
      </c>
      <c r="J553" s="3" t="s">
        <v>513</v>
      </c>
      <c r="K553" s="4">
        <v>45264</v>
      </c>
      <c r="L553" s="4">
        <v>45443</v>
      </c>
      <c r="M553" s="3" t="s">
        <v>75</v>
      </c>
      <c r="N553" s="11"/>
      <c r="O553" s="3" t="str">
        <f t="shared" ca="1" si="14"/>
        <v>Pågående mangel, med alternativer</v>
      </c>
      <c r="P553" s="3" t="s">
        <v>482</v>
      </c>
      <c r="Q553" s="3"/>
      <c r="R553" s="3"/>
      <c r="S553" s="3"/>
      <c r="T553" s="3"/>
      <c r="U553" s="3"/>
      <c r="V553" s="3"/>
    </row>
    <row r="554" spans="1:22" ht="75">
      <c r="A554" s="4" t="s">
        <v>2348</v>
      </c>
      <c r="B554" s="4">
        <v>45261</v>
      </c>
      <c r="C554" s="3" t="s">
        <v>2256</v>
      </c>
      <c r="D554" s="3" t="s">
        <v>2349</v>
      </c>
      <c r="E554" s="3" t="s">
        <v>25</v>
      </c>
      <c r="F554" s="3" t="s">
        <v>2350</v>
      </c>
      <c r="G554" s="6" t="s">
        <v>2351</v>
      </c>
      <c r="H554" s="3" t="s">
        <v>2352</v>
      </c>
      <c r="I554" s="3" t="s">
        <v>561</v>
      </c>
      <c r="J554" s="3" t="s">
        <v>1827</v>
      </c>
      <c r="K554" s="4">
        <v>45259</v>
      </c>
      <c r="L554" s="4">
        <v>45279</v>
      </c>
      <c r="M554" s="3" t="s">
        <v>31</v>
      </c>
      <c r="N554" s="11"/>
      <c r="O554" s="3" t="str">
        <f t="shared" ca="1" si="14"/>
        <v>Tilgjengelig</v>
      </c>
      <c r="P554" s="3" t="s">
        <v>2353</v>
      </c>
      <c r="Q554" s="3"/>
      <c r="R554" s="3"/>
      <c r="S554" s="3"/>
      <c r="T554" s="3"/>
      <c r="U554" s="3"/>
      <c r="V554" s="3"/>
    </row>
    <row r="555" spans="1:22" ht="75">
      <c r="A555" s="4" t="s">
        <v>2354</v>
      </c>
      <c r="B555" s="4">
        <v>45261</v>
      </c>
      <c r="C555" s="3"/>
      <c r="D555" s="3" t="s">
        <v>339</v>
      </c>
      <c r="E555" s="3" t="s">
        <v>25</v>
      </c>
      <c r="F555" s="3" t="s">
        <v>340</v>
      </c>
      <c r="G555" s="6" t="s">
        <v>341</v>
      </c>
      <c r="H555" s="3" t="s">
        <v>342</v>
      </c>
      <c r="I555" s="3" t="s">
        <v>45</v>
      </c>
      <c r="J555" s="3" t="s">
        <v>46</v>
      </c>
      <c r="K555" s="4">
        <v>45264</v>
      </c>
      <c r="L555" s="4">
        <v>45303</v>
      </c>
      <c r="M555" s="3" t="s">
        <v>31</v>
      </c>
      <c r="N555" s="11"/>
      <c r="O555" s="3" t="str">
        <f t="shared" ca="1" si="14"/>
        <v>Tilgjengelig</v>
      </c>
      <c r="P555" s="3"/>
      <c r="Q555" s="3"/>
      <c r="R555" s="3"/>
      <c r="S555" s="3"/>
      <c r="T555" s="3"/>
      <c r="U555" s="3"/>
      <c r="V555" s="3"/>
    </row>
    <row r="556" spans="1:22" ht="60">
      <c r="A556" s="4" t="s">
        <v>2355</v>
      </c>
      <c r="B556" s="4">
        <v>45261</v>
      </c>
      <c r="C556" s="3" t="s">
        <v>2356</v>
      </c>
      <c r="D556" s="3" t="s">
        <v>2357</v>
      </c>
      <c r="E556" s="3" t="s">
        <v>34</v>
      </c>
      <c r="F556" s="3" t="s">
        <v>2358</v>
      </c>
      <c r="G556" s="6" t="s">
        <v>2359</v>
      </c>
      <c r="H556" s="3" t="s">
        <v>2360</v>
      </c>
      <c r="I556" s="3" t="s">
        <v>2361</v>
      </c>
      <c r="J556" s="3" t="s">
        <v>92</v>
      </c>
      <c r="K556" s="4">
        <v>45261</v>
      </c>
      <c r="L556" s="4">
        <v>45383</v>
      </c>
      <c r="M556" s="3" t="s">
        <v>31</v>
      </c>
      <c r="N556" s="11"/>
      <c r="O556" s="3" t="str">
        <f t="shared" ca="1" si="14"/>
        <v>Tilgjengelig</v>
      </c>
      <c r="P556" s="3" t="s">
        <v>2362</v>
      </c>
      <c r="Q556" s="3"/>
      <c r="R556" s="3"/>
      <c r="S556" s="3"/>
      <c r="T556" s="3"/>
      <c r="U556" s="3"/>
      <c r="V556" s="3"/>
    </row>
    <row r="557" spans="1:22" ht="60">
      <c r="A557" s="4" t="s">
        <v>2363</v>
      </c>
      <c r="B557" s="4">
        <v>45261</v>
      </c>
      <c r="C557" s="3" t="s">
        <v>1468</v>
      </c>
      <c r="D557" s="3" t="s">
        <v>557</v>
      </c>
      <c r="E557" s="3" t="s">
        <v>25</v>
      </c>
      <c r="F557" s="3" t="s">
        <v>2364</v>
      </c>
      <c r="G557" s="6" t="s">
        <v>2365</v>
      </c>
      <c r="H557" s="3" t="s">
        <v>560</v>
      </c>
      <c r="I557" s="3" t="s">
        <v>561</v>
      </c>
      <c r="J557" s="3" t="s">
        <v>39</v>
      </c>
      <c r="K557" s="4">
        <v>45261</v>
      </c>
      <c r="L557" s="4">
        <v>45444</v>
      </c>
      <c r="M557" s="3" t="s">
        <v>31</v>
      </c>
      <c r="N557" s="11"/>
      <c r="O557" s="3" t="str">
        <f t="shared" ca="1" si="14"/>
        <v>Pågående mangel, med alternativer</v>
      </c>
      <c r="P557" s="3" t="s">
        <v>1429</v>
      </c>
      <c r="Q557" s="3"/>
      <c r="R557" s="3"/>
      <c r="S557" s="3"/>
      <c r="T557" s="3"/>
      <c r="U557" s="3"/>
      <c r="V557" s="89"/>
    </row>
    <row r="558" spans="1:22" ht="60">
      <c r="A558" s="4" t="s">
        <v>2366</v>
      </c>
      <c r="B558" s="4">
        <v>45261</v>
      </c>
      <c r="C558" s="3" t="s">
        <v>1468</v>
      </c>
      <c r="D558" s="3" t="s">
        <v>557</v>
      </c>
      <c r="E558" s="3" t="s">
        <v>25</v>
      </c>
      <c r="F558" s="3" t="s">
        <v>2367</v>
      </c>
      <c r="G558" s="6" t="s">
        <v>2368</v>
      </c>
      <c r="H558" s="3" t="s">
        <v>560</v>
      </c>
      <c r="I558" s="3" t="s">
        <v>561</v>
      </c>
      <c r="J558" s="3" t="s">
        <v>39</v>
      </c>
      <c r="K558" s="4">
        <v>45261</v>
      </c>
      <c r="L558" s="4">
        <v>45444</v>
      </c>
      <c r="M558" s="3" t="s">
        <v>31</v>
      </c>
      <c r="N558" s="11"/>
      <c r="O558" s="3" t="str">
        <f t="shared" ca="1" si="14"/>
        <v>Pågående mangel, med alternativer</v>
      </c>
      <c r="P558" s="3" t="s">
        <v>1429</v>
      </c>
      <c r="Q558" s="3"/>
      <c r="R558" s="3"/>
      <c r="S558" s="3"/>
      <c r="T558" s="3"/>
      <c r="U558" s="88"/>
      <c r="V558" s="3"/>
    </row>
    <row r="559" spans="1:22" ht="45">
      <c r="A559" s="4" t="s">
        <v>2369</v>
      </c>
      <c r="B559" s="4">
        <v>45260</v>
      </c>
      <c r="C559" s="3"/>
      <c r="D559" s="3" t="s">
        <v>2168</v>
      </c>
      <c r="E559" s="3" t="s">
        <v>25</v>
      </c>
      <c r="F559" s="3" t="s">
        <v>2370</v>
      </c>
      <c r="G559" s="6" t="s">
        <v>2371</v>
      </c>
      <c r="H559" s="3" t="s">
        <v>2171</v>
      </c>
      <c r="I559" s="3" t="s">
        <v>51</v>
      </c>
      <c r="J559" s="3" t="s">
        <v>92</v>
      </c>
      <c r="K559" s="4">
        <v>45253</v>
      </c>
      <c r="L559" s="4">
        <v>45306</v>
      </c>
      <c r="M559" s="3" t="s">
        <v>65</v>
      </c>
      <c r="N559" s="11"/>
      <c r="O559" s="3" t="str">
        <f t="shared" ca="1" si="14"/>
        <v>Tilgjengelig</v>
      </c>
      <c r="P559" s="3"/>
      <c r="Q559" s="3"/>
      <c r="R559" s="3"/>
      <c r="S559" s="3"/>
      <c r="T559" s="3"/>
      <c r="U559" s="3"/>
      <c r="V559" s="90"/>
    </row>
    <row r="560" spans="1:22" ht="45">
      <c r="A560" s="4" t="s">
        <v>2372</v>
      </c>
      <c r="B560" s="4">
        <v>45260</v>
      </c>
      <c r="C560" s="3"/>
      <c r="D560" s="3" t="s">
        <v>2373</v>
      </c>
      <c r="E560" s="3" t="s">
        <v>25</v>
      </c>
      <c r="F560" s="3" t="s">
        <v>2374</v>
      </c>
      <c r="G560" s="6" t="s">
        <v>2375</v>
      </c>
      <c r="H560" s="3" t="s">
        <v>2376</v>
      </c>
      <c r="I560" s="3" t="s">
        <v>45</v>
      </c>
      <c r="J560" s="3" t="s">
        <v>46</v>
      </c>
      <c r="K560" s="4">
        <v>45264</v>
      </c>
      <c r="L560" s="4">
        <v>45303</v>
      </c>
      <c r="M560" s="3" t="s">
        <v>1052</v>
      </c>
      <c r="N560" s="11"/>
      <c r="O560" s="3" t="str">
        <f t="shared" ca="1" si="14"/>
        <v>Tilgjengelig</v>
      </c>
      <c r="P560" s="3"/>
      <c r="Q560" s="3"/>
      <c r="R560" s="3"/>
      <c r="S560" s="3"/>
      <c r="T560" s="3"/>
      <c r="U560" s="3"/>
      <c r="V560" s="3"/>
    </row>
    <row r="561" spans="1:22" ht="45">
      <c r="A561" s="4" t="s">
        <v>2377</v>
      </c>
      <c r="B561" s="4">
        <v>45260</v>
      </c>
      <c r="C561" s="3"/>
      <c r="D561" s="3" t="s">
        <v>2378</v>
      </c>
      <c r="E561" s="3" t="s">
        <v>34</v>
      </c>
      <c r="F561" s="3" t="s">
        <v>2379</v>
      </c>
      <c r="G561" s="6" t="s">
        <v>2380</v>
      </c>
      <c r="H561" s="3" t="s">
        <v>28</v>
      </c>
      <c r="I561" s="3" t="s">
        <v>1653</v>
      </c>
      <c r="J561" s="3" t="s">
        <v>513</v>
      </c>
      <c r="K561" s="4">
        <v>45253</v>
      </c>
      <c r="L561" s="4">
        <v>45306</v>
      </c>
      <c r="M561" s="3" t="s">
        <v>31</v>
      </c>
      <c r="N561" s="11"/>
      <c r="O561" s="3" t="str">
        <f t="shared" ca="1" si="14"/>
        <v>Tilgjengelig</v>
      </c>
      <c r="P561" s="3"/>
      <c r="Q561" s="3"/>
      <c r="R561" s="3"/>
      <c r="S561" s="3"/>
      <c r="T561" s="3"/>
      <c r="U561" s="3"/>
      <c r="V561" s="3"/>
    </row>
    <row r="562" spans="1:22" ht="45">
      <c r="A562" s="4" t="s">
        <v>2381</v>
      </c>
      <c r="B562" s="4">
        <v>45260</v>
      </c>
      <c r="C562" s="3"/>
      <c r="D562" s="3" t="s">
        <v>2378</v>
      </c>
      <c r="E562" s="3" t="s">
        <v>34</v>
      </c>
      <c r="F562" s="3" t="s">
        <v>2382</v>
      </c>
      <c r="G562" s="6" t="s">
        <v>2383</v>
      </c>
      <c r="H562" s="3" t="s">
        <v>28</v>
      </c>
      <c r="I562" s="3" t="s">
        <v>1653</v>
      </c>
      <c r="J562" s="3" t="s">
        <v>513</v>
      </c>
      <c r="K562" s="4">
        <v>45253</v>
      </c>
      <c r="L562" s="4">
        <v>45306</v>
      </c>
      <c r="M562" s="3" t="s">
        <v>31</v>
      </c>
      <c r="N562" s="11"/>
      <c r="O562" s="3" t="str">
        <f t="shared" ca="1" si="14"/>
        <v>Tilgjengelig</v>
      </c>
      <c r="P562" s="3"/>
      <c r="Q562" s="3"/>
      <c r="R562" s="3"/>
      <c r="S562" s="3"/>
      <c r="T562" s="3"/>
      <c r="U562" s="3"/>
      <c r="V562" s="3"/>
    </row>
    <row r="563" spans="1:22" ht="150">
      <c r="A563" s="4" t="s">
        <v>2384</v>
      </c>
      <c r="B563" s="4">
        <v>45260</v>
      </c>
      <c r="C563" s="3"/>
      <c r="D563" s="3" t="s">
        <v>2385</v>
      </c>
      <c r="E563" s="3" t="s">
        <v>34</v>
      </c>
      <c r="F563" s="3" t="s">
        <v>2386</v>
      </c>
      <c r="G563" s="6" t="s">
        <v>2387</v>
      </c>
      <c r="H563" s="3" t="s">
        <v>2388</v>
      </c>
      <c r="I563" s="3" t="s">
        <v>1653</v>
      </c>
      <c r="J563" s="3" t="s">
        <v>513</v>
      </c>
      <c r="K563" s="4">
        <v>45245</v>
      </c>
      <c r="L563" s="4">
        <v>45322</v>
      </c>
      <c r="M563" s="3" t="s">
        <v>31</v>
      </c>
      <c r="N563" s="11"/>
      <c r="O563" s="3" t="str">
        <f t="shared" ca="1" si="14"/>
        <v>Tilgjengelig</v>
      </c>
      <c r="P563" s="3"/>
      <c r="Q563" s="3"/>
      <c r="R563" s="3"/>
      <c r="S563" s="3"/>
      <c r="T563" s="3"/>
      <c r="U563" s="3"/>
      <c r="V563" s="3"/>
    </row>
    <row r="564" spans="1:22" ht="60">
      <c r="A564" s="4" t="s">
        <v>2389</v>
      </c>
      <c r="B564" s="4">
        <v>45259</v>
      </c>
      <c r="C564" s="3"/>
      <c r="D564" s="3" t="s">
        <v>245</v>
      </c>
      <c r="E564" s="3" t="s">
        <v>25</v>
      </c>
      <c r="F564" s="3" t="s">
        <v>2192</v>
      </c>
      <c r="G564" s="6" t="s">
        <v>2193</v>
      </c>
      <c r="H564" s="3" t="s">
        <v>248</v>
      </c>
      <c r="I564" s="3" t="s">
        <v>607</v>
      </c>
      <c r="J564" s="3" t="s">
        <v>30</v>
      </c>
      <c r="K564" s="4">
        <v>45244</v>
      </c>
      <c r="L564" s="4">
        <v>45266</v>
      </c>
      <c r="M564" s="3" t="s">
        <v>65</v>
      </c>
      <c r="N564" s="11"/>
      <c r="O564" s="3" t="str">
        <f t="shared" ca="1" si="14"/>
        <v>Tilgjengelig</v>
      </c>
      <c r="P564" s="3"/>
      <c r="Q564" s="3"/>
      <c r="R564" s="3"/>
      <c r="S564" s="3"/>
      <c r="T564" s="3"/>
      <c r="U564" s="3"/>
      <c r="V564" s="3"/>
    </row>
    <row r="565" spans="1:22" ht="60">
      <c r="A565" s="4" t="s">
        <v>2390</v>
      </c>
      <c r="B565" s="4">
        <v>45259</v>
      </c>
      <c r="C565" s="3"/>
      <c r="D565" s="3" t="s">
        <v>2391</v>
      </c>
      <c r="E565" s="3" t="s">
        <v>25</v>
      </c>
      <c r="F565" s="3" t="s">
        <v>2392</v>
      </c>
      <c r="G565" s="6" t="s">
        <v>2393</v>
      </c>
      <c r="H565" s="3" t="s">
        <v>1993</v>
      </c>
      <c r="I565" s="3" t="s">
        <v>2394</v>
      </c>
      <c r="J565" s="3" t="s">
        <v>307</v>
      </c>
      <c r="K565" s="4">
        <v>45231</v>
      </c>
      <c r="L565" s="4">
        <v>45657</v>
      </c>
      <c r="M565" s="3" t="s">
        <v>31</v>
      </c>
      <c r="N565" s="11"/>
      <c r="O565" s="3" t="str">
        <f t="shared" ca="1" si="14"/>
        <v>Pågående mangel, med alternativer</v>
      </c>
      <c r="P565" s="3"/>
      <c r="Q565" s="3"/>
      <c r="R565" s="3"/>
      <c r="S565" s="3"/>
      <c r="T565" s="3"/>
      <c r="U565" s="3"/>
      <c r="V565" s="3"/>
    </row>
    <row r="566" spans="1:22" ht="60">
      <c r="A566" s="4" t="s">
        <v>2395</v>
      </c>
      <c r="B566" s="4">
        <v>45259</v>
      </c>
      <c r="C566" s="3"/>
      <c r="D566" s="3" t="s">
        <v>2391</v>
      </c>
      <c r="E566" s="3" t="s">
        <v>25</v>
      </c>
      <c r="F566" s="3" t="s">
        <v>2396</v>
      </c>
      <c r="G566" s="6" t="s">
        <v>2397</v>
      </c>
      <c r="H566" s="3" t="s">
        <v>1993</v>
      </c>
      <c r="I566" s="3" t="s">
        <v>2394</v>
      </c>
      <c r="J566" s="3" t="s">
        <v>307</v>
      </c>
      <c r="K566" s="4">
        <v>45231</v>
      </c>
      <c r="L566" s="4">
        <v>45657</v>
      </c>
      <c r="M566" s="3" t="s">
        <v>31</v>
      </c>
      <c r="N566" s="11"/>
      <c r="O566" s="3" t="str">
        <f t="shared" ca="1" si="14"/>
        <v>Pågående mangel, med alternativer</v>
      </c>
      <c r="P566" s="3"/>
      <c r="Q566" s="3"/>
      <c r="R566" s="3"/>
      <c r="S566" s="3"/>
      <c r="T566" s="3"/>
      <c r="U566" s="3"/>
      <c r="V566" s="3"/>
    </row>
    <row r="567" spans="1:22" ht="60">
      <c r="A567" s="4" t="s">
        <v>2398</v>
      </c>
      <c r="B567" s="4">
        <v>45259</v>
      </c>
      <c r="C567" s="3"/>
      <c r="D567" s="3" t="s">
        <v>2391</v>
      </c>
      <c r="E567" s="3" t="s">
        <v>25</v>
      </c>
      <c r="F567" s="3" t="s">
        <v>2399</v>
      </c>
      <c r="G567" s="6" t="s">
        <v>2400</v>
      </c>
      <c r="H567" s="3" t="s">
        <v>1993</v>
      </c>
      <c r="I567" s="3" t="s">
        <v>2394</v>
      </c>
      <c r="J567" s="3" t="s">
        <v>307</v>
      </c>
      <c r="K567" s="4">
        <v>45231</v>
      </c>
      <c r="L567" s="4">
        <v>45657</v>
      </c>
      <c r="M567" s="3" t="s">
        <v>31</v>
      </c>
      <c r="N567" s="11"/>
      <c r="O567" s="3" t="str">
        <f t="shared" ca="1" si="14"/>
        <v>Pågående mangel, med alternativer</v>
      </c>
      <c r="P567" s="3"/>
      <c r="Q567" s="3"/>
      <c r="R567" s="3"/>
      <c r="S567" s="3"/>
      <c r="T567" s="3"/>
      <c r="U567" s="3"/>
      <c r="V567" s="3"/>
    </row>
    <row r="568" spans="1:22" ht="60">
      <c r="A568" s="4" t="s">
        <v>2401</v>
      </c>
      <c r="B568" s="4">
        <v>45259</v>
      </c>
      <c r="C568" s="3"/>
      <c r="D568" s="3" t="s">
        <v>2391</v>
      </c>
      <c r="E568" s="3" t="s">
        <v>25</v>
      </c>
      <c r="F568" s="3" t="s">
        <v>2402</v>
      </c>
      <c r="G568" s="6" t="s">
        <v>2403</v>
      </c>
      <c r="H568" s="3" t="s">
        <v>1993</v>
      </c>
      <c r="I568" s="3" t="s">
        <v>2394</v>
      </c>
      <c r="J568" s="3" t="s">
        <v>307</v>
      </c>
      <c r="K568" s="4">
        <v>45231</v>
      </c>
      <c r="L568" s="4">
        <v>45657</v>
      </c>
      <c r="M568" s="3" t="s">
        <v>31</v>
      </c>
      <c r="N568" s="11"/>
      <c r="O568" s="3" t="str">
        <f t="shared" ref="O568:O599" ca="1" si="15">IF(AND(L568&gt;TODAY(),K568&lt;=TODAY()),"Pågående mangel, med alternativer","Tilgjengelig")</f>
        <v>Pågående mangel, med alternativer</v>
      </c>
      <c r="P568" s="3"/>
      <c r="Q568" s="3"/>
      <c r="R568" s="3"/>
      <c r="S568" s="3"/>
      <c r="T568" s="3"/>
      <c r="U568" s="3"/>
      <c r="V568" s="3"/>
    </row>
    <row r="569" spans="1:22" ht="60">
      <c r="A569" s="4" t="s">
        <v>2404</v>
      </c>
      <c r="B569" s="4">
        <v>45259</v>
      </c>
      <c r="C569" s="3"/>
      <c r="D569" s="3" t="s">
        <v>2391</v>
      </c>
      <c r="E569" s="3" t="s">
        <v>25</v>
      </c>
      <c r="F569" s="3" t="s">
        <v>2405</v>
      </c>
      <c r="G569" s="6" t="s">
        <v>2406</v>
      </c>
      <c r="H569" s="3" t="s">
        <v>1993</v>
      </c>
      <c r="I569" s="3" t="s">
        <v>2394</v>
      </c>
      <c r="J569" s="3" t="s">
        <v>307</v>
      </c>
      <c r="K569" s="4">
        <v>45231</v>
      </c>
      <c r="L569" s="4">
        <v>45657</v>
      </c>
      <c r="M569" s="3" t="s">
        <v>31</v>
      </c>
      <c r="N569" s="11"/>
      <c r="O569" s="3" t="str">
        <f t="shared" ca="1" si="15"/>
        <v>Pågående mangel, med alternativer</v>
      </c>
      <c r="P569" s="3"/>
      <c r="Q569" s="3"/>
      <c r="R569" s="3"/>
      <c r="S569" s="3"/>
      <c r="T569" s="3"/>
      <c r="U569" s="3"/>
      <c r="V569" s="3"/>
    </row>
    <row r="570" spans="1:22" ht="60">
      <c r="A570" s="4" t="s">
        <v>2407</v>
      </c>
      <c r="B570" s="4">
        <v>45259</v>
      </c>
      <c r="C570" s="3"/>
      <c r="D570" s="3" t="s">
        <v>2391</v>
      </c>
      <c r="E570" s="3" t="s">
        <v>25</v>
      </c>
      <c r="F570" s="3" t="s">
        <v>2408</v>
      </c>
      <c r="G570" s="6" t="s">
        <v>2409</v>
      </c>
      <c r="H570" s="3" t="s">
        <v>1993</v>
      </c>
      <c r="I570" s="3" t="s">
        <v>2394</v>
      </c>
      <c r="J570" s="3" t="s">
        <v>307</v>
      </c>
      <c r="K570" s="4">
        <v>45231</v>
      </c>
      <c r="L570" s="4">
        <v>45657</v>
      </c>
      <c r="M570" s="3" t="s">
        <v>31</v>
      </c>
      <c r="N570" s="11"/>
      <c r="O570" s="3" t="str">
        <f t="shared" ca="1" si="15"/>
        <v>Pågående mangel, med alternativer</v>
      </c>
      <c r="P570" s="3"/>
      <c r="Q570" s="3"/>
      <c r="R570" s="3"/>
      <c r="S570" s="3"/>
      <c r="T570" s="3"/>
      <c r="U570" s="3"/>
      <c r="V570" s="3"/>
    </row>
    <row r="571" spans="1:22" ht="75">
      <c r="A571" s="4" t="s">
        <v>2410</v>
      </c>
      <c r="B571" s="4">
        <v>45259</v>
      </c>
      <c r="C571" s="3" t="s">
        <v>2411</v>
      </c>
      <c r="D571" s="3" t="s">
        <v>2412</v>
      </c>
      <c r="E571" s="3" t="s">
        <v>25</v>
      </c>
      <c r="F571" s="3" t="s">
        <v>2413</v>
      </c>
      <c r="G571" s="6" t="s">
        <v>2414</v>
      </c>
      <c r="H571" s="3" t="s">
        <v>2415</v>
      </c>
      <c r="I571" s="3" t="s">
        <v>561</v>
      </c>
      <c r="J571" s="3" t="s">
        <v>1827</v>
      </c>
      <c r="K571" s="4">
        <v>45258</v>
      </c>
      <c r="L571" s="4">
        <v>45322</v>
      </c>
      <c r="M571" s="3" t="s">
        <v>232</v>
      </c>
      <c r="N571" s="11"/>
      <c r="O571" s="3" t="str">
        <f t="shared" ca="1" si="15"/>
        <v>Tilgjengelig</v>
      </c>
      <c r="P571" s="3" t="s">
        <v>1438</v>
      </c>
      <c r="Q571" s="4">
        <v>45268</v>
      </c>
      <c r="R571" s="3"/>
      <c r="S571" s="4">
        <v>45383</v>
      </c>
      <c r="T571" s="3">
        <v>2</v>
      </c>
      <c r="U571" s="3" t="s">
        <v>2416</v>
      </c>
      <c r="V571" s="3" t="s">
        <v>402</v>
      </c>
    </row>
    <row r="572" spans="1:22" ht="45">
      <c r="A572" s="74" t="s">
        <v>2417</v>
      </c>
      <c r="B572" s="4">
        <v>45259</v>
      </c>
      <c r="C572" s="3" t="s">
        <v>2229</v>
      </c>
      <c r="D572" s="3" t="s">
        <v>2418</v>
      </c>
      <c r="E572" s="3" t="s">
        <v>25</v>
      </c>
      <c r="F572" s="3" t="s">
        <v>2419</v>
      </c>
      <c r="G572" s="6" t="s">
        <v>2420</v>
      </c>
      <c r="H572" s="3" t="s">
        <v>2421</v>
      </c>
      <c r="I572" s="3" t="s">
        <v>222</v>
      </c>
      <c r="J572" s="3" t="s">
        <v>39</v>
      </c>
      <c r="K572" s="4">
        <v>45275</v>
      </c>
      <c r="L572" s="4">
        <v>45278</v>
      </c>
      <c r="M572" s="3" t="s">
        <v>65</v>
      </c>
      <c r="N572" s="11"/>
      <c r="O572" s="3" t="str">
        <f t="shared" ca="1" si="15"/>
        <v>Tilgjengelig</v>
      </c>
      <c r="P572" s="3" t="s">
        <v>2422</v>
      </c>
      <c r="Q572" s="3"/>
      <c r="R572" s="3"/>
      <c r="S572" s="3"/>
      <c r="T572" s="3"/>
      <c r="U572" s="3"/>
      <c r="V572" s="3"/>
    </row>
    <row r="573" spans="1:22" ht="45">
      <c r="A573" s="4" t="s">
        <v>2423</v>
      </c>
      <c r="B573" s="4">
        <v>45259</v>
      </c>
      <c r="C573" s="3" t="s">
        <v>2229</v>
      </c>
      <c r="D573" s="3" t="s">
        <v>2418</v>
      </c>
      <c r="E573" s="3" t="s">
        <v>25</v>
      </c>
      <c r="F573" s="3" t="s">
        <v>2424</v>
      </c>
      <c r="G573" s="6" t="s">
        <v>2425</v>
      </c>
      <c r="H573" s="3" t="s">
        <v>2421</v>
      </c>
      <c r="I573" s="3" t="s">
        <v>222</v>
      </c>
      <c r="J573" s="3" t="s">
        <v>39</v>
      </c>
      <c r="K573" s="4">
        <v>45275</v>
      </c>
      <c r="L573" s="4">
        <v>45278</v>
      </c>
      <c r="M573" s="3" t="s">
        <v>65</v>
      </c>
      <c r="N573" s="11"/>
      <c r="O573" s="3" t="str">
        <f t="shared" ca="1" si="15"/>
        <v>Tilgjengelig</v>
      </c>
      <c r="P573" s="3" t="s">
        <v>2422</v>
      </c>
      <c r="Q573" s="3"/>
      <c r="R573" s="3"/>
      <c r="S573" s="3"/>
      <c r="T573" s="3"/>
      <c r="U573" s="3"/>
      <c r="V573" s="3"/>
    </row>
    <row r="574" spans="1:22" ht="45">
      <c r="A574" s="4" t="s">
        <v>2426</v>
      </c>
      <c r="B574" s="4">
        <v>45259</v>
      </c>
      <c r="C574" s="3"/>
      <c r="D574" s="3" t="s">
        <v>70</v>
      </c>
      <c r="E574" s="3" t="s">
        <v>25</v>
      </c>
      <c r="F574" s="3" t="s">
        <v>2427</v>
      </c>
      <c r="G574" s="6" t="s">
        <v>2428</v>
      </c>
      <c r="H574" s="3" t="s">
        <v>73</v>
      </c>
      <c r="I574" s="3" t="s">
        <v>110</v>
      </c>
      <c r="J574" s="3" t="s">
        <v>92</v>
      </c>
      <c r="K574" s="4">
        <v>45252</v>
      </c>
      <c r="L574" s="4">
        <v>45643</v>
      </c>
      <c r="M574" s="3" t="s">
        <v>75</v>
      </c>
      <c r="N574" s="11"/>
      <c r="O574" s="3" t="str">
        <f t="shared" ca="1" si="15"/>
        <v>Pågående mangel, med alternativer</v>
      </c>
      <c r="P574" s="3"/>
      <c r="Q574" s="3"/>
      <c r="R574" s="3"/>
      <c r="S574" s="3"/>
      <c r="T574" s="3"/>
      <c r="U574" s="3"/>
      <c r="V574" s="3"/>
    </row>
    <row r="575" spans="1:22" ht="60">
      <c r="A575" s="4" t="s">
        <v>2429</v>
      </c>
      <c r="B575" s="4">
        <v>45259</v>
      </c>
      <c r="C575" s="3" t="s">
        <v>2243</v>
      </c>
      <c r="D575" s="3" t="s">
        <v>2430</v>
      </c>
      <c r="E575" s="3" t="s">
        <v>25</v>
      </c>
      <c r="F575" s="3" t="s">
        <v>2431</v>
      </c>
      <c r="G575" s="6" t="s">
        <v>2432</v>
      </c>
      <c r="H575" s="3" t="s">
        <v>2433</v>
      </c>
      <c r="I575" s="3" t="s">
        <v>357</v>
      </c>
      <c r="J575" s="3" t="s">
        <v>64</v>
      </c>
      <c r="K575" s="4">
        <v>45259</v>
      </c>
      <c r="L575" s="4">
        <v>45293</v>
      </c>
      <c r="M575" s="3" t="s">
        <v>31</v>
      </c>
      <c r="N575" s="11"/>
      <c r="O575" s="3" t="str">
        <f t="shared" ca="1" si="15"/>
        <v>Tilgjengelig</v>
      </c>
      <c r="P575" s="3" t="s">
        <v>2434</v>
      </c>
      <c r="Q575" s="3"/>
      <c r="R575" s="3"/>
      <c r="S575" s="3"/>
      <c r="T575" s="3"/>
      <c r="U575" s="3"/>
      <c r="V575" s="3"/>
    </row>
    <row r="576" spans="1:22" ht="45">
      <c r="A576" s="4" t="s">
        <v>2435</v>
      </c>
      <c r="B576" s="4">
        <v>45258</v>
      </c>
      <c r="C576" s="3"/>
      <c r="D576" s="3" t="s">
        <v>2436</v>
      </c>
      <c r="E576" s="3" t="s">
        <v>25</v>
      </c>
      <c r="F576" s="3" t="s">
        <v>2437</v>
      </c>
      <c r="G576" s="6" t="s">
        <v>2438</v>
      </c>
      <c r="H576" s="3" t="s">
        <v>2439</v>
      </c>
      <c r="I576" s="3" t="s">
        <v>2440</v>
      </c>
      <c r="J576" s="3" t="s">
        <v>1827</v>
      </c>
      <c r="K576" s="4">
        <v>45261</v>
      </c>
      <c r="L576" s="4">
        <v>45658</v>
      </c>
      <c r="M576" s="3" t="s">
        <v>31</v>
      </c>
      <c r="N576" s="11"/>
      <c r="O576" s="3" t="str">
        <f t="shared" ca="1" si="15"/>
        <v>Pågående mangel, med alternativer</v>
      </c>
      <c r="P576" s="3"/>
      <c r="Q576" s="3"/>
      <c r="R576" s="3"/>
      <c r="S576" s="3"/>
      <c r="T576" s="3"/>
      <c r="U576" s="3"/>
      <c r="V576" s="3"/>
    </row>
    <row r="577" spans="1:22" ht="45">
      <c r="A577" s="4" t="s">
        <v>2441</v>
      </c>
      <c r="B577" s="4">
        <v>45258</v>
      </c>
      <c r="C577" s="3"/>
      <c r="D577" s="3" t="s">
        <v>2436</v>
      </c>
      <c r="E577" s="3" t="s">
        <v>25</v>
      </c>
      <c r="F577" s="3" t="s">
        <v>2442</v>
      </c>
      <c r="G577" s="6" t="s">
        <v>2443</v>
      </c>
      <c r="H577" s="3" t="s">
        <v>2439</v>
      </c>
      <c r="I577" s="3" t="s">
        <v>2440</v>
      </c>
      <c r="J577" s="3" t="s">
        <v>1827</v>
      </c>
      <c r="K577" s="4">
        <v>45261</v>
      </c>
      <c r="L577" s="4">
        <v>45658</v>
      </c>
      <c r="M577" s="3" t="s">
        <v>31</v>
      </c>
      <c r="N577" s="11"/>
      <c r="O577" s="3" t="str">
        <f t="shared" ca="1" si="15"/>
        <v>Pågående mangel, med alternativer</v>
      </c>
      <c r="P577" s="3"/>
      <c r="Q577" s="3"/>
      <c r="R577" s="3"/>
      <c r="S577" s="3"/>
      <c r="T577" s="3"/>
      <c r="U577" s="3"/>
      <c r="V577" s="89"/>
    </row>
    <row r="578" spans="1:22" ht="60">
      <c r="A578" s="4" t="s">
        <v>2444</v>
      </c>
      <c r="B578" s="4">
        <v>45258</v>
      </c>
      <c r="C578" s="3"/>
      <c r="D578" s="3" t="s">
        <v>2436</v>
      </c>
      <c r="E578" s="3" t="s">
        <v>25</v>
      </c>
      <c r="F578" s="3" t="s">
        <v>2445</v>
      </c>
      <c r="G578" s="6" t="s">
        <v>2446</v>
      </c>
      <c r="H578" s="3" t="s">
        <v>2439</v>
      </c>
      <c r="I578" s="3" t="s">
        <v>2440</v>
      </c>
      <c r="J578" s="3" t="s">
        <v>1827</v>
      </c>
      <c r="K578" s="4">
        <v>45261</v>
      </c>
      <c r="L578" s="4">
        <v>45658</v>
      </c>
      <c r="M578" s="3" t="s">
        <v>31</v>
      </c>
      <c r="N578" s="11"/>
      <c r="O578" s="3" t="str">
        <f t="shared" ca="1" si="15"/>
        <v>Pågående mangel, med alternativer</v>
      </c>
      <c r="P578" s="3"/>
      <c r="Q578" s="3"/>
      <c r="R578" s="3"/>
      <c r="S578" s="3"/>
      <c r="T578" s="3"/>
      <c r="U578" s="88"/>
      <c r="V578" s="3"/>
    </row>
    <row r="579" spans="1:22" ht="45">
      <c r="A579" s="4" t="s">
        <v>2447</v>
      </c>
      <c r="B579" s="4">
        <v>45258</v>
      </c>
      <c r="C579" s="3"/>
      <c r="D579" s="3" t="s">
        <v>2436</v>
      </c>
      <c r="E579" s="3" t="s">
        <v>25</v>
      </c>
      <c r="F579" s="3" t="s">
        <v>2448</v>
      </c>
      <c r="G579" s="6" t="s">
        <v>2449</v>
      </c>
      <c r="H579" s="3" t="s">
        <v>2439</v>
      </c>
      <c r="I579" s="3" t="s">
        <v>2440</v>
      </c>
      <c r="J579" s="3" t="s">
        <v>1827</v>
      </c>
      <c r="K579" s="4">
        <v>45261</v>
      </c>
      <c r="L579" s="4">
        <v>45658</v>
      </c>
      <c r="M579" s="3" t="s">
        <v>31</v>
      </c>
      <c r="N579" s="11"/>
      <c r="O579" s="3" t="str">
        <f t="shared" ca="1" si="15"/>
        <v>Pågående mangel, med alternativer</v>
      </c>
      <c r="P579" s="3"/>
      <c r="Q579" s="3"/>
      <c r="R579" s="3"/>
      <c r="S579" s="3"/>
      <c r="T579" s="3"/>
      <c r="U579" s="3"/>
      <c r="V579" s="90"/>
    </row>
    <row r="580" spans="1:22" ht="45">
      <c r="A580" s="4" t="s">
        <v>2450</v>
      </c>
      <c r="B580" s="4">
        <v>45258</v>
      </c>
      <c r="C580" s="3"/>
      <c r="D580" s="3" t="s">
        <v>2436</v>
      </c>
      <c r="E580" s="3" t="s">
        <v>25</v>
      </c>
      <c r="F580" s="3" t="s">
        <v>2451</v>
      </c>
      <c r="G580" s="6" t="s">
        <v>2452</v>
      </c>
      <c r="H580" s="3" t="s">
        <v>2439</v>
      </c>
      <c r="I580" s="3" t="s">
        <v>2440</v>
      </c>
      <c r="J580" s="3" t="s">
        <v>1827</v>
      </c>
      <c r="K580" s="4">
        <v>45261</v>
      </c>
      <c r="L580" s="4">
        <v>45658</v>
      </c>
      <c r="M580" s="3" t="s">
        <v>31</v>
      </c>
      <c r="N580" s="11"/>
      <c r="O580" s="3" t="str">
        <f t="shared" ca="1" si="15"/>
        <v>Pågående mangel, med alternativer</v>
      </c>
      <c r="P580" s="3"/>
      <c r="Q580" s="3"/>
      <c r="R580" s="3"/>
      <c r="S580" s="3"/>
      <c r="T580" s="3"/>
      <c r="U580" s="3"/>
      <c r="V580" s="3"/>
    </row>
    <row r="581" spans="1:22" ht="60">
      <c r="A581" s="4" t="s">
        <v>2453</v>
      </c>
      <c r="B581" s="4">
        <v>45258</v>
      </c>
      <c r="C581" s="3"/>
      <c r="D581" s="3" t="s">
        <v>2436</v>
      </c>
      <c r="E581" s="3" t="s">
        <v>25</v>
      </c>
      <c r="F581" s="3" t="s">
        <v>2454</v>
      </c>
      <c r="G581" s="6" t="s">
        <v>2455</v>
      </c>
      <c r="H581" s="3" t="s">
        <v>2439</v>
      </c>
      <c r="I581" s="3" t="s">
        <v>2440</v>
      </c>
      <c r="J581" s="3" t="s">
        <v>1827</v>
      </c>
      <c r="K581" s="4">
        <v>45261</v>
      </c>
      <c r="L581" s="4">
        <v>45658</v>
      </c>
      <c r="M581" s="3" t="s">
        <v>31</v>
      </c>
      <c r="N581" s="11"/>
      <c r="O581" s="3" t="str">
        <f t="shared" ca="1" si="15"/>
        <v>Pågående mangel, med alternativer</v>
      </c>
      <c r="P581" s="3"/>
      <c r="Q581" s="3"/>
      <c r="R581" s="3"/>
      <c r="S581" s="3"/>
      <c r="T581" s="3"/>
      <c r="U581" s="3"/>
      <c r="V581" s="3"/>
    </row>
    <row r="582" spans="1:22" ht="210">
      <c r="A582" s="4" t="s">
        <v>2456</v>
      </c>
      <c r="B582" s="4">
        <v>45257</v>
      </c>
      <c r="C582" s="3" t="s">
        <v>5678</v>
      </c>
      <c r="D582" s="3" t="s">
        <v>88</v>
      </c>
      <c r="E582" s="3" t="s">
        <v>25</v>
      </c>
      <c r="F582" s="3" t="s">
        <v>2457</v>
      </c>
      <c r="G582" s="6" t="s">
        <v>2458</v>
      </c>
      <c r="H582" s="3" t="s">
        <v>91</v>
      </c>
      <c r="I582" s="3" t="s">
        <v>63</v>
      </c>
      <c r="J582" s="3" t="s">
        <v>64</v>
      </c>
      <c r="K582" s="4">
        <v>45257</v>
      </c>
      <c r="L582" s="4">
        <v>45471</v>
      </c>
      <c r="M582" s="3" t="s">
        <v>65</v>
      </c>
      <c r="N582" s="11"/>
      <c r="O582" s="3" t="str">
        <f t="shared" ca="1" si="15"/>
        <v>Pågående mangel, med alternativer</v>
      </c>
      <c r="P582" s="3" t="s">
        <v>5681</v>
      </c>
      <c r="Q582" s="3"/>
      <c r="R582" s="3"/>
      <c r="S582" s="3"/>
      <c r="T582" s="3"/>
      <c r="U582" s="3"/>
      <c r="V582" s="3"/>
    </row>
    <row r="583" spans="1:22" ht="120">
      <c r="A583" s="4" t="s">
        <v>2459</v>
      </c>
      <c r="B583" s="4">
        <v>45257</v>
      </c>
      <c r="C583" s="4" t="s">
        <v>5494</v>
      </c>
      <c r="D583" s="3" t="s">
        <v>2460</v>
      </c>
      <c r="E583" s="3" t="s">
        <v>25</v>
      </c>
      <c r="F583" s="3" t="s">
        <v>2461</v>
      </c>
      <c r="G583" s="6" t="s">
        <v>2462</v>
      </c>
      <c r="H583" s="3" t="s">
        <v>2463</v>
      </c>
      <c r="I583" s="3" t="s">
        <v>2464</v>
      </c>
      <c r="J583" s="3" t="s">
        <v>46</v>
      </c>
      <c r="K583" s="4">
        <v>45257</v>
      </c>
      <c r="L583" s="4">
        <v>45444</v>
      </c>
      <c r="M583" s="3" t="s">
        <v>31</v>
      </c>
      <c r="N583" s="11"/>
      <c r="O583" s="3" t="str">
        <f t="shared" ca="1" si="15"/>
        <v>Pågående mangel, med alternativer</v>
      </c>
      <c r="P583" s="3" t="s">
        <v>5518</v>
      </c>
      <c r="Q583" s="3"/>
      <c r="R583" s="3"/>
      <c r="S583" s="3"/>
      <c r="T583" s="3"/>
      <c r="U583" s="3"/>
      <c r="V583" s="3"/>
    </row>
    <row r="584" spans="1:22" ht="45">
      <c r="A584" s="4" t="s">
        <v>2465</v>
      </c>
      <c r="B584" s="4">
        <v>45257</v>
      </c>
      <c r="C584" s="3" t="s">
        <v>1975</v>
      </c>
      <c r="D584" s="3" t="s">
        <v>59</v>
      </c>
      <c r="E584" s="3" t="s">
        <v>25</v>
      </c>
      <c r="F584" s="3" t="s">
        <v>2466</v>
      </c>
      <c r="G584" s="6" t="s">
        <v>2467</v>
      </c>
      <c r="H584" s="3" t="s">
        <v>62</v>
      </c>
      <c r="I584" s="3" t="s">
        <v>63</v>
      </c>
      <c r="J584" s="3" t="s">
        <v>64</v>
      </c>
      <c r="K584" s="4">
        <v>45281</v>
      </c>
      <c r="L584" s="4">
        <v>45344</v>
      </c>
      <c r="M584" s="3" t="s">
        <v>65</v>
      </c>
      <c r="N584" s="11"/>
      <c r="O584" s="3" t="str">
        <f t="shared" ca="1" si="15"/>
        <v>Tilgjengelig</v>
      </c>
      <c r="P584" s="3" t="s">
        <v>1659</v>
      </c>
      <c r="Q584" s="3"/>
      <c r="R584" s="3"/>
      <c r="S584" s="3"/>
      <c r="T584" s="3"/>
      <c r="U584" s="3"/>
      <c r="V584" s="3"/>
    </row>
    <row r="585" spans="1:22" ht="45">
      <c r="A585" s="4" t="s">
        <v>2468</v>
      </c>
      <c r="B585" s="4">
        <v>45257</v>
      </c>
      <c r="C585" s="3" t="s">
        <v>2256</v>
      </c>
      <c r="D585" s="3" t="s">
        <v>810</v>
      </c>
      <c r="E585" s="3" t="s">
        <v>25</v>
      </c>
      <c r="F585" s="3" t="s">
        <v>811</v>
      </c>
      <c r="G585" s="6" t="s">
        <v>812</v>
      </c>
      <c r="H585" s="3" t="s">
        <v>813</v>
      </c>
      <c r="I585" s="3" t="s">
        <v>29</v>
      </c>
      <c r="J585" s="3" t="s">
        <v>30</v>
      </c>
      <c r="K585" s="4">
        <v>45242</v>
      </c>
      <c r="L585" s="4">
        <v>45305</v>
      </c>
      <c r="M585" s="3" t="s">
        <v>232</v>
      </c>
      <c r="N585" s="2" t="s">
        <v>2469</v>
      </c>
      <c r="O585" s="3" t="str">
        <f t="shared" ca="1" si="15"/>
        <v>Tilgjengelig</v>
      </c>
      <c r="P585" s="3" t="s">
        <v>2470</v>
      </c>
      <c r="Q585" s="4">
        <v>45280</v>
      </c>
      <c r="R585" s="3"/>
      <c r="S585" s="4">
        <v>45337</v>
      </c>
      <c r="T585" s="3"/>
      <c r="U585" s="3" t="s">
        <v>243</v>
      </c>
      <c r="V585" s="3" t="s">
        <v>234</v>
      </c>
    </row>
    <row r="586" spans="1:22" ht="45">
      <c r="A586" s="4" t="s">
        <v>2471</v>
      </c>
      <c r="B586" s="4">
        <v>45257</v>
      </c>
      <c r="C586" s="3" t="s">
        <v>2472</v>
      </c>
      <c r="D586" s="3" t="s">
        <v>2473</v>
      </c>
      <c r="E586" s="3" t="s">
        <v>25</v>
      </c>
      <c r="F586" s="3" t="s">
        <v>2474</v>
      </c>
      <c r="G586" s="6" t="s">
        <v>2475</v>
      </c>
      <c r="H586" s="3" t="s">
        <v>2476</v>
      </c>
      <c r="I586" s="3" t="s">
        <v>45</v>
      </c>
      <c r="J586" s="3" t="s">
        <v>46</v>
      </c>
      <c r="K586" s="4">
        <v>45257</v>
      </c>
      <c r="L586" s="4">
        <v>45303</v>
      </c>
      <c r="M586" s="3" t="s">
        <v>65</v>
      </c>
      <c r="N586" s="11"/>
      <c r="O586" s="3" t="str">
        <f t="shared" ca="1" si="15"/>
        <v>Tilgjengelig</v>
      </c>
      <c r="P586" s="3" t="s">
        <v>2477</v>
      </c>
      <c r="Q586" s="3"/>
      <c r="R586" s="3"/>
      <c r="S586" s="3"/>
      <c r="T586" s="3"/>
      <c r="U586" s="3"/>
      <c r="V586" s="3"/>
    </row>
    <row r="587" spans="1:22" ht="120">
      <c r="A587" s="4" t="s">
        <v>2478</v>
      </c>
      <c r="B587" s="4">
        <v>45257</v>
      </c>
      <c r="C587" s="3" t="s">
        <v>1375</v>
      </c>
      <c r="D587" s="3" t="s">
        <v>526</v>
      </c>
      <c r="E587" s="3" t="s">
        <v>25</v>
      </c>
      <c r="F587" s="3" t="s">
        <v>2479</v>
      </c>
      <c r="G587" s="6" t="s">
        <v>2480</v>
      </c>
      <c r="H587" s="3" t="s">
        <v>529</v>
      </c>
      <c r="I587" s="3" t="s">
        <v>216</v>
      </c>
      <c r="J587" s="3" t="s">
        <v>46</v>
      </c>
      <c r="K587" s="4">
        <v>45277</v>
      </c>
      <c r="L587" s="4">
        <v>45424</v>
      </c>
      <c r="M587" s="3" t="s">
        <v>65</v>
      </c>
      <c r="N587" s="11"/>
      <c r="O587" s="3" t="str">
        <f t="shared" ca="1" si="15"/>
        <v>Tilgjengelig</v>
      </c>
      <c r="P587" s="3" t="s">
        <v>2481</v>
      </c>
      <c r="Q587" s="3"/>
      <c r="R587" s="3"/>
      <c r="S587" s="3"/>
      <c r="T587" s="3"/>
      <c r="U587" s="3"/>
      <c r="V587" s="3"/>
    </row>
    <row r="588" spans="1:22" ht="75">
      <c r="A588" s="4" t="s">
        <v>2482</v>
      </c>
      <c r="B588" s="4">
        <v>45257</v>
      </c>
      <c r="C588" s="3" t="s">
        <v>1375</v>
      </c>
      <c r="D588" s="3" t="s">
        <v>526</v>
      </c>
      <c r="E588" s="3" t="s">
        <v>25</v>
      </c>
      <c r="F588" s="3" t="s">
        <v>2483</v>
      </c>
      <c r="G588" s="6" t="s">
        <v>2484</v>
      </c>
      <c r="H588" s="3" t="s">
        <v>529</v>
      </c>
      <c r="I588" s="3" t="s">
        <v>216</v>
      </c>
      <c r="J588" s="3" t="s">
        <v>46</v>
      </c>
      <c r="K588" s="4">
        <v>45319</v>
      </c>
      <c r="L588" s="4">
        <v>45403</v>
      </c>
      <c r="M588" s="3" t="s">
        <v>65</v>
      </c>
      <c r="N588" s="11"/>
      <c r="O588" s="3" t="str">
        <f t="shared" ca="1" si="15"/>
        <v>Tilgjengelig</v>
      </c>
      <c r="P588" s="3" t="s">
        <v>2485</v>
      </c>
      <c r="Q588" s="3"/>
      <c r="R588" s="3"/>
      <c r="S588" s="3"/>
      <c r="T588" s="3"/>
      <c r="U588" s="3"/>
      <c r="V588" s="3"/>
    </row>
    <row r="589" spans="1:22" ht="60">
      <c r="A589" s="4" t="s">
        <v>2486</v>
      </c>
      <c r="B589" s="4">
        <v>45257</v>
      </c>
      <c r="C589" s="3"/>
      <c r="D589" s="3" t="s">
        <v>526</v>
      </c>
      <c r="E589" s="3" t="s">
        <v>25</v>
      </c>
      <c r="F589" s="3" t="s">
        <v>2487</v>
      </c>
      <c r="G589" s="6" t="s">
        <v>2488</v>
      </c>
      <c r="H589" s="3" t="s">
        <v>529</v>
      </c>
      <c r="I589" s="3" t="s">
        <v>216</v>
      </c>
      <c r="J589" s="3" t="s">
        <v>46</v>
      </c>
      <c r="K589" s="4">
        <v>45263</v>
      </c>
      <c r="L589" s="4">
        <v>45305</v>
      </c>
      <c r="M589" s="3" t="s">
        <v>65</v>
      </c>
      <c r="N589" s="11"/>
      <c r="O589" s="3" t="str">
        <f t="shared" ca="1" si="15"/>
        <v>Tilgjengelig</v>
      </c>
      <c r="P589" s="3"/>
      <c r="Q589" s="3"/>
      <c r="R589" s="3"/>
      <c r="S589" s="3"/>
      <c r="T589" s="3"/>
      <c r="U589" s="3"/>
      <c r="V589" s="3"/>
    </row>
    <row r="590" spans="1:22" ht="45">
      <c r="A590" s="4" t="s">
        <v>2489</v>
      </c>
      <c r="B590" s="4">
        <v>45257</v>
      </c>
      <c r="C590" s="3"/>
      <c r="D590" s="3" t="s">
        <v>532</v>
      </c>
      <c r="E590" s="3" t="s">
        <v>25</v>
      </c>
      <c r="F590" s="3" t="s">
        <v>2490</v>
      </c>
      <c r="G590" s="6" t="s">
        <v>2491</v>
      </c>
      <c r="H590" s="3" t="s">
        <v>535</v>
      </c>
      <c r="I590" s="3" t="s">
        <v>29</v>
      </c>
      <c r="J590" s="3" t="s">
        <v>46</v>
      </c>
      <c r="K590" s="4">
        <v>45270</v>
      </c>
      <c r="L590" s="4">
        <v>45326</v>
      </c>
      <c r="M590" s="3" t="s">
        <v>65</v>
      </c>
      <c r="N590" s="11"/>
      <c r="O590" s="3" t="str">
        <f t="shared" ca="1" si="15"/>
        <v>Tilgjengelig</v>
      </c>
      <c r="P590" s="3"/>
      <c r="Q590" s="3"/>
      <c r="R590" s="3"/>
      <c r="S590" s="3"/>
      <c r="T590" s="3"/>
      <c r="U590" s="3"/>
      <c r="V590" s="89"/>
    </row>
    <row r="591" spans="1:22" ht="45">
      <c r="A591" s="4" t="s">
        <v>2492</v>
      </c>
      <c r="B591" s="4">
        <v>45257</v>
      </c>
      <c r="C591" s="3"/>
      <c r="D591" s="3" t="s">
        <v>532</v>
      </c>
      <c r="E591" s="3" t="s">
        <v>25</v>
      </c>
      <c r="F591" s="3" t="s">
        <v>2493</v>
      </c>
      <c r="G591" s="6" t="s">
        <v>2494</v>
      </c>
      <c r="H591" s="3" t="s">
        <v>535</v>
      </c>
      <c r="I591" s="3" t="s">
        <v>29</v>
      </c>
      <c r="J591" s="3" t="s">
        <v>46</v>
      </c>
      <c r="K591" s="4">
        <v>45263</v>
      </c>
      <c r="L591" s="4">
        <v>45305</v>
      </c>
      <c r="M591" s="3" t="s">
        <v>65</v>
      </c>
      <c r="N591" s="11"/>
      <c r="O591" s="3" t="str">
        <f t="shared" ca="1" si="15"/>
        <v>Tilgjengelig</v>
      </c>
      <c r="P591" s="3"/>
      <c r="Q591" s="3"/>
      <c r="R591" s="3"/>
      <c r="S591" s="3"/>
      <c r="T591" s="3"/>
      <c r="U591" s="88"/>
      <c r="V591" s="3"/>
    </row>
    <row r="592" spans="1:22" ht="45">
      <c r="A592" s="4" t="s">
        <v>2495</v>
      </c>
      <c r="B592" s="4">
        <v>45257</v>
      </c>
      <c r="C592" s="3"/>
      <c r="D592" s="3" t="s">
        <v>571</v>
      </c>
      <c r="E592" s="3" t="s">
        <v>25</v>
      </c>
      <c r="F592" s="3" t="s">
        <v>2496</v>
      </c>
      <c r="G592" s="6" t="s">
        <v>2497</v>
      </c>
      <c r="H592" s="3" t="s">
        <v>574</v>
      </c>
      <c r="I592" s="3" t="s">
        <v>29</v>
      </c>
      <c r="J592" s="3" t="s">
        <v>30</v>
      </c>
      <c r="K592" s="4">
        <v>45263</v>
      </c>
      <c r="L592" s="4">
        <v>45319</v>
      </c>
      <c r="M592" s="3" t="s">
        <v>65</v>
      </c>
      <c r="N592" s="11"/>
      <c r="O592" s="3" t="str">
        <f t="shared" ca="1" si="15"/>
        <v>Tilgjengelig</v>
      </c>
      <c r="P592" s="3"/>
      <c r="Q592" s="3"/>
      <c r="R592" s="3"/>
      <c r="S592" s="3"/>
      <c r="T592" s="3"/>
      <c r="U592" s="3"/>
      <c r="V592" s="90"/>
    </row>
    <row r="593" spans="1:22" ht="45">
      <c r="A593" s="4" t="s">
        <v>2498</v>
      </c>
      <c r="B593" s="4">
        <v>45254</v>
      </c>
      <c r="C593" s="3" t="s">
        <v>2499</v>
      </c>
      <c r="D593" s="3" t="s">
        <v>2500</v>
      </c>
      <c r="E593" s="3" t="s">
        <v>25</v>
      </c>
      <c r="F593" s="3" t="s">
        <v>2501</v>
      </c>
      <c r="G593" s="6" t="s">
        <v>2502</v>
      </c>
      <c r="H593" s="3" t="s">
        <v>2503</v>
      </c>
      <c r="I593" s="3" t="s">
        <v>2504</v>
      </c>
      <c r="J593" s="3" t="s">
        <v>343</v>
      </c>
      <c r="K593" s="4">
        <v>45257</v>
      </c>
      <c r="L593" s="4">
        <v>45335</v>
      </c>
      <c r="M593" s="3" t="s">
        <v>65</v>
      </c>
      <c r="N593" s="11"/>
      <c r="O593" s="3" t="str">
        <f t="shared" ca="1" si="15"/>
        <v>Tilgjengelig</v>
      </c>
      <c r="P593" s="3" t="s">
        <v>2505</v>
      </c>
      <c r="Q593" s="3"/>
      <c r="R593" s="3"/>
      <c r="S593" s="3"/>
      <c r="T593" s="3"/>
      <c r="U593" s="3"/>
      <c r="V593" s="3"/>
    </row>
    <row r="594" spans="1:22" ht="45">
      <c r="A594" s="4" t="s">
        <v>2506</v>
      </c>
      <c r="B594" s="4">
        <v>45254</v>
      </c>
      <c r="C594" s="3"/>
      <c r="D594" s="3" t="s">
        <v>2507</v>
      </c>
      <c r="E594" s="3" t="s">
        <v>25</v>
      </c>
      <c r="F594" s="3" t="s">
        <v>2508</v>
      </c>
      <c r="G594" s="6" t="s">
        <v>2509</v>
      </c>
      <c r="H594" s="3" t="s">
        <v>2510</v>
      </c>
      <c r="I594" s="3" t="s">
        <v>2511</v>
      </c>
      <c r="J594" s="3" t="s">
        <v>39</v>
      </c>
      <c r="K594" s="4">
        <v>45257</v>
      </c>
      <c r="L594" s="4">
        <v>45394</v>
      </c>
      <c r="M594" s="3" t="s">
        <v>31</v>
      </c>
      <c r="N594" s="11"/>
      <c r="O594" s="3" t="str">
        <f t="shared" ca="1" si="15"/>
        <v>Tilgjengelig</v>
      </c>
      <c r="P594" s="3"/>
      <c r="Q594" s="3"/>
      <c r="R594" s="3"/>
      <c r="S594" s="3"/>
      <c r="T594" s="3"/>
      <c r="U594" s="3"/>
      <c r="V594" s="3"/>
    </row>
    <row r="595" spans="1:22" ht="45">
      <c r="A595" s="4" t="s">
        <v>2512</v>
      </c>
      <c r="B595" s="4">
        <v>45254</v>
      </c>
      <c r="C595" s="3" t="s">
        <v>2472</v>
      </c>
      <c r="D595" s="3" t="s">
        <v>1849</v>
      </c>
      <c r="E595" s="3" t="s">
        <v>25</v>
      </c>
      <c r="F595" s="3" t="s">
        <v>2513</v>
      </c>
      <c r="G595" s="6" t="s">
        <v>2514</v>
      </c>
      <c r="H595" s="3" t="s">
        <v>1852</v>
      </c>
      <c r="I595" s="3" t="s">
        <v>1853</v>
      </c>
      <c r="J595" s="3" t="s">
        <v>46</v>
      </c>
      <c r="K595" s="4">
        <v>45257</v>
      </c>
      <c r="L595" s="4">
        <v>45303</v>
      </c>
      <c r="M595" s="3" t="s">
        <v>65</v>
      </c>
      <c r="N595" s="11"/>
      <c r="O595" s="3" t="str">
        <f t="shared" ca="1" si="15"/>
        <v>Tilgjengelig</v>
      </c>
      <c r="P595" s="3" t="s">
        <v>2477</v>
      </c>
      <c r="Q595" s="3"/>
      <c r="R595" s="3"/>
      <c r="S595" s="3"/>
      <c r="T595" s="3"/>
      <c r="U595" s="3"/>
      <c r="V595" s="3"/>
    </row>
    <row r="596" spans="1:22" ht="120">
      <c r="A596" s="4" t="s">
        <v>2515</v>
      </c>
      <c r="B596" s="4">
        <v>45254</v>
      </c>
      <c r="C596" s="3" t="s">
        <v>2283</v>
      </c>
      <c r="D596" s="3" t="s">
        <v>857</v>
      </c>
      <c r="E596" s="3" t="s">
        <v>25</v>
      </c>
      <c r="F596" s="3" t="s">
        <v>2516</v>
      </c>
      <c r="G596" s="6" t="s">
        <v>2517</v>
      </c>
      <c r="H596" s="3" t="s">
        <v>860</v>
      </c>
      <c r="I596" s="3" t="s">
        <v>261</v>
      </c>
      <c r="J596" s="3" t="s">
        <v>30</v>
      </c>
      <c r="K596" s="4">
        <v>45254</v>
      </c>
      <c r="L596" s="4">
        <v>45287</v>
      </c>
      <c r="M596" s="3" t="s">
        <v>65</v>
      </c>
      <c r="N596" s="11"/>
      <c r="O596" s="3" t="str">
        <f t="shared" ca="1" si="15"/>
        <v>Tilgjengelig</v>
      </c>
      <c r="P596" s="3" t="s">
        <v>2518</v>
      </c>
      <c r="Q596" s="3"/>
      <c r="R596" s="3"/>
      <c r="S596" s="3"/>
      <c r="T596" s="3"/>
      <c r="U596" s="3"/>
      <c r="V596" s="3"/>
    </row>
    <row r="597" spans="1:22" ht="75">
      <c r="A597" s="4" t="s">
        <v>2519</v>
      </c>
      <c r="B597" s="4">
        <v>45254</v>
      </c>
      <c r="C597" s="3"/>
      <c r="D597" s="3" t="s">
        <v>2520</v>
      </c>
      <c r="E597" s="3" t="s">
        <v>25</v>
      </c>
      <c r="F597" s="3" t="s">
        <v>2521</v>
      </c>
      <c r="G597" s="6" t="s">
        <v>2522</v>
      </c>
      <c r="H597" s="3" t="s">
        <v>2523</v>
      </c>
      <c r="I597" s="3" t="s">
        <v>2524</v>
      </c>
      <c r="J597" s="3" t="s">
        <v>39</v>
      </c>
      <c r="K597" s="4">
        <v>45254</v>
      </c>
      <c r="L597" s="4">
        <v>45351</v>
      </c>
      <c r="M597" s="3" t="s">
        <v>65</v>
      </c>
      <c r="N597" s="11"/>
      <c r="O597" s="3" t="str">
        <f t="shared" ca="1" si="15"/>
        <v>Tilgjengelig</v>
      </c>
      <c r="P597" s="3"/>
      <c r="Q597" s="3"/>
      <c r="R597" s="3"/>
      <c r="S597" s="3"/>
      <c r="T597" s="3"/>
      <c r="U597" s="3"/>
      <c r="V597" s="3"/>
    </row>
    <row r="598" spans="1:22" ht="135">
      <c r="A598" s="4" t="s">
        <v>2525</v>
      </c>
      <c r="B598" s="4">
        <v>45253</v>
      </c>
      <c r="C598" s="4" t="s">
        <v>1400</v>
      </c>
      <c r="D598" s="3" t="s">
        <v>2526</v>
      </c>
      <c r="E598" s="3" t="s">
        <v>25</v>
      </c>
      <c r="F598" s="3" t="s">
        <v>2527</v>
      </c>
      <c r="G598" s="6" t="s">
        <v>2528</v>
      </c>
      <c r="H598" s="3" t="s">
        <v>2529</v>
      </c>
      <c r="I598" s="3" t="s">
        <v>969</v>
      </c>
      <c r="J598" s="3" t="s">
        <v>64</v>
      </c>
      <c r="K598" s="4">
        <v>45250</v>
      </c>
      <c r="L598" s="4">
        <v>45404</v>
      </c>
      <c r="M598" s="3" t="s">
        <v>1711</v>
      </c>
      <c r="N598" s="11"/>
      <c r="O598" s="3" t="str">
        <f t="shared" ca="1" si="15"/>
        <v>Tilgjengelig</v>
      </c>
      <c r="P598" s="3" t="s">
        <v>2530</v>
      </c>
      <c r="Q598" s="3"/>
      <c r="R598" s="3"/>
      <c r="S598" s="3"/>
      <c r="T598" s="3"/>
      <c r="U598" s="3"/>
      <c r="V598" s="89"/>
    </row>
    <row r="599" spans="1:22" ht="60">
      <c r="A599" s="4" t="s">
        <v>2531</v>
      </c>
      <c r="B599" s="4">
        <v>45253</v>
      </c>
      <c r="C599" s="3"/>
      <c r="D599" s="3" t="s">
        <v>257</v>
      </c>
      <c r="E599" s="3" t="s">
        <v>25</v>
      </c>
      <c r="F599" s="3" t="s">
        <v>2532</v>
      </c>
      <c r="G599" s="6" t="s">
        <v>2533</v>
      </c>
      <c r="H599" s="3" t="s">
        <v>260</v>
      </c>
      <c r="I599" s="3" t="s">
        <v>98</v>
      </c>
      <c r="J599" s="3" t="s">
        <v>39</v>
      </c>
      <c r="K599" s="4">
        <v>45256</v>
      </c>
      <c r="L599" s="4">
        <v>45295</v>
      </c>
      <c r="M599" s="3" t="s">
        <v>31</v>
      </c>
      <c r="N599" s="11"/>
      <c r="O599" s="3" t="str">
        <f t="shared" ca="1" si="15"/>
        <v>Tilgjengelig</v>
      </c>
      <c r="P599" s="3"/>
      <c r="Q599" s="3"/>
      <c r="R599" s="3"/>
      <c r="S599" s="3"/>
      <c r="T599" s="3"/>
      <c r="U599" s="88"/>
      <c r="V599" s="3"/>
    </row>
    <row r="600" spans="1:22" ht="45">
      <c r="A600" s="4" t="s">
        <v>2534</v>
      </c>
      <c r="B600" s="4">
        <v>45253</v>
      </c>
      <c r="C600" s="3"/>
      <c r="D600" s="3" t="s">
        <v>2535</v>
      </c>
      <c r="E600" s="3" t="s">
        <v>25</v>
      </c>
      <c r="F600" s="3" t="s">
        <v>2536</v>
      </c>
      <c r="G600" s="6" t="s">
        <v>2537</v>
      </c>
      <c r="H600" s="3" t="s">
        <v>2538</v>
      </c>
      <c r="I600" s="3" t="s">
        <v>98</v>
      </c>
      <c r="J600" s="3" t="s">
        <v>39</v>
      </c>
      <c r="K600" s="4">
        <v>45394</v>
      </c>
      <c r="L600" s="4">
        <v>45657</v>
      </c>
      <c r="M600" s="3" t="s">
        <v>31</v>
      </c>
      <c r="N600" s="11"/>
      <c r="O600" s="3" t="str">
        <f t="shared" ref="O600:O631" ca="1" si="16">IF(AND(L600&gt;TODAY(),K600&lt;=TODAY()),"Pågående mangel, med alternativer","Tilgjengelig")</f>
        <v>Pågående mangel, med alternativer</v>
      </c>
      <c r="P600" s="3"/>
      <c r="Q600" s="3"/>
      <c r="R600" s="3"/>
      <c r="S600" s="3"/>
      <c r="T600" s="3"/>
      <c r="U600" s="3"/>
      <c r="V600" s="90"/>
    </row>
    <row r="601" spans="1:22" ht="210">
      <c r="A601" s="4" t="s">
        <v>2539</v>
      </c>
      <c r="B601" s="4">
        <v>45253</v>
      </c>
      <c r="C601" s="4" t="s">
        <v>1431</v>
      </c>
      <c r="D601" s="3" t="s">
        <v>441</v>
      </c>
      <c r="E601" s="3" t="s">
        <v>25</v>
      </c>
      <c r="F601" s="3" t="s">
        <v>2540</v>
      </c>
      <c r="G601" s="6" t="s">
        <v>2541</v>
      </c>
      <c r="H601" s="3" t="s">
        <v>443</v>
      </c>
      <c r="I601" s="3" t="s">
        <v>451</v>
      </c>
      <c r="J601" s="3" t="s">
        <v>39</v>
      </c>
      <c r="K601" s="4">
        <v>45337</v>
      </c>
      <c r="L601" s="4">
        <v>45657</v>
      </c>
      <c r="M601" s="3" t="s">
        <v>232</v>
      </c>
      <c r="N601" s="2" t="s">
        <v>2542</v>
      </c>
      <c r="O601" s="3" t="str">
        <f t="shared" ca="1" si="16"/>
        <v>Pågående mangel, med alternativer</v>
      </c>
      <c r="P601" s="3" t="s">
        <v>2543</v>
      </c>
      <c r="Q601" s="4">
        <v>45259</v>
      </c>
      <c r="R601" s="4">
        <v>45411</v>
      </c>
      <c r="S601" s="4">
        <v>45474</v>
      </c>
      <c r="T601" s="3">
        <v>30000</v>
      </c>
      <c r="U601" s="3" t="s">
        <v>2544</v>
      </c>
      <c r="V601" s="3" t="s">
        <v>376</v>
      </c>
    </row>
    <row r="602" spans="1:22" ht="45">
      <c r="A602" s="4" t="s">
        <v>2545</v>
      </c>
      <c r="B602" s="4">
        <v>45252</v>
      </c>
      <c r="C602" s="3" t="s">
        <v>2229</v>
      </c>
      <c r="D602" s="3" t="s">
        <v>1178</v>
      </c>
      <c r="E602" s="3" t="s">
        <v>25</v>
      </c>
      <c r="F602" s="3" t="s">
        <v>1179</v>
      </c>
      <c r="G602" s="6" t="s">
        <v>1180</v>
      </c>
      <c r="H602" s="3" t="s">
        <v>1181</v>
      </c>
      <c r="I602" s="3" t="s">
        <v>318</v>
      </c>
      <c r="J602" s="3" t="s">
        <v>30</v>
      </c>
      <c r="K602" s="4">
        <v>45248</v>
      </c>
      <c r="L602" s="4">
        <v>45271</v>
      </c>
      <c r="M602" s="3" t="s">
        <v>31</v>
      </c>
      <c r="N602" s="11"/>
      <c r="O602" s="3" t="str">
        <f t="shared" ca="1" si="16"/>
        <v>Tilgjengelig</v>
      </c>
      <c r="P602" s="3" t="s">
        <v>2332</v>
      </c>
      <c r="Q602" s="3"/>
      <c r="R602" s="3"/>
      <c r="S602" s="3"/>
      <c r="T602" s="3"/>
      <c r="U602" s="3"/>
      <c r="V602" s="3"/>
    </row>
    <row r="603" spans="1:22" ht="60">
      <c r="A603" s="74" t="s">
        <v>2546</v>
      </c>
      <c r="B603" s="4">
        <v>45252</v>
      </c>
      <c r="C603" s="3" t="s">
        <v>2212</v>
      </c>
      <c r="D603" s="3" t="s">
        <v>2547</v>
      </c>
      <c r="E603" s="3" t="s">
        <v>25</v>
      </c>
      <c r="F603" s="3" t="s">
        <v>2548</v>
      </c>
      <c r="G603" s="6" t="s">
        <v>2549</v>
      </c>
      <c r="H603" s="3" t="s">
        <v>2550</v>
      </c>
      <c r="I603" s="3" t="s">
        <v>795</v>
      </c>
      <c r="J603" s="3" t="s">
        <v>92</v>
      </c>
      <c r="K603" s="4">
        <v>45253</v>
      </c>
      <c r="L603" s="4">
        <v>45322</v>
      </c>
      <c r="M603" s="3" t="s">
        <v>31</v>
      </c>
      <c r="N603" s="11"/>
      <c r="O603" s="3" t="str">
        <f t="shared" ca="1" si="16"/>
        <v>Tilgjengelig</v>
      </c>
      <c r="P603" s="3" t="s">
        <v>2434</v>
      </c>
      <c r="Q603" s="3"/>
      <c r="R603" s="3"/>
      <c r="S603" s="3"/>
      <c r="T603" s="3"/>
      <c r="U603" s="3"/>
      <c r="V603" s="3"/>
    </row>
    <row r="604" spans="1:22" ht="45">
      <c r="A604" s="4" t="s">
        <v>2551</v>
      </c>
      <c r="B604" s="4">
        <v>45252</v>
      </c>
      <c r="C604" s="3" t="s">
        <v>2552</v>
      </c>
      <c r="D604" s="3" t="s">
        <v>877</v>
      </c>
      <c r="E604" s="3" t="s">
        <v>25</v>
      </c>
      <c r="F604" s="3" t="s">
        <v>878</v>
      </c>
      <c r="G604" s="6" t="s">
        <v>879</v>
      </c>
      <c r="H604" s="3" t="s">
        <v>880</v>
      </c>
      <c r="I604" s="3" t="s">
        <v>587</v>
      </c>
      <c r="J604" s="3" t="s">
        <v>46</v>
      </c>
      <c r="K604" s="4">
        <v>45252</v>
      </c>
      <c r="L604" s="4">
        <v>45273</v>
      </c>
      <c r="M604" s="3" t="s">
        <v>31</v>
      </c>
      <c r="N604" s="11"/>
      <c r="O604" s="3" t="str">
        <f t="shared" ca="1" si="16"/>
        <v>Tilgjengelig</v>
      </c>
      <c r="P604" s="3" t="s">
        <v>2553</v>
      </c>
      <c r="Q604" s="3"/>
      <c r="R604" s="3"/>
      <c r="S604" s="3"/>
      <c r="T604" s="3"/>
      <c r="U604" s="3"/>
      <c r="V604" s="89"/>
    </row>
    <row r="605" spans="1:22" ht="60">
      <c r="A605" s="4" t="s">
        <v>2554</v>
      </c>
      <c r="B605" s="4">
        <v>45252</v>
      </c>
      <c r="C605" s="3" t="s">
        <v>1719</v>
      </c>
      <c r="D605" s="3" t="s">
        <v>2555</v>
      </c>
      <c r="E605" s="3" t="s">
        <v>25</v>
      </c>
      <c r="F605" s="3" t="s">
        <v>2556</v>
      </c>
      <c r="G605" s="6" t="s">
        <v>2557</v>
      </c>
      <c r="H605" s="3" t="s">
        <v>2558</v>
      </c>
      <c r="I605" s="3" t="s">
        <v>357</v>
      </c>
      <c r="J605" s="3" t="s">
        <v>92</v>
      </c>
      <c r="K605" s="4">
        <v>45313</v>
      </c>
      <c r="L605" s="4">
        <v>45323</v>
      </c>
      <c r="M605" s="3" t="s">
        <v>31</v>
      </c>
      <c r="N605" s="11"/>
      <c r="O605" s="3" t="str">
        <f t="shared" ca="1" si="16"/>
        <v>Tilgjengelig</v>
      </c>
      <c r="P605" s="3" t="s">
        <v>2559</v>
      </c>
      <c r="Q605" s="3"/>
      <c r="R605" s="3"/>
      <c r="S605" s="3"/>
      <c r="T605" s="3"/>
      <c r="U605" s="88"/>
      <c r="V605" s="89"/>
    </row>
    <row r="606" spans="1:22" ht="75">
      <c r="A606" s="4" t="s">
        <v>2560</v>
      </c>
      <c r="B606" s="4">
        <v>45252</v>
      </c>
      <c r="C606" s="4">
        <v>45296</v>
      </c>
      <c r="D606" s="3" t="s">
        <v>2561</v>
      </c>
      <c r="E606" s="3" t="s">
        <v>25</v>
      </c>
      <c r="F606" s="3" t="s">
        <v>2562</v>
      </c>
      <c r="G606" s="6" t="s">
        <v>2563</v>
      </c>
      <c r="H606" s="3" t="s">
        <v>2564</v>
      </c>
      <c r="I606" s="3" t="s">
        <v>86</v>
      </c>
      <c r="J606" s="3" t="s">
        <v>30</v>
      </c>
      <c r="K606" s="4">
        <v>45250</v>
      </c>
      <c r="L606" s="4">
        <v>45301</v>
      </c>
      <c r="M606" s="3" t="s">
        <v>232</v>
      </c>
      <c r="N606" s="2" t="s">
        <v>2565</v>
      </c>
      <c r="O606" s="3" t="str">
        <f t="shared" ca="1" si="16"/>
        <v>Tilgjengelig</v>
      </c>
      <c r="P606" s="3" t="s">
        <v>2566</v>
      </c>
      <c r="Q606" s="4">
        <v>45118</v>
      </c>
      <c r="R606" s="4">
        <v>45305</v>
      </c>
      <c r="S606" s="4">
        <v>45337</v>
      </c>
      <c r="T606" s="3">
        <v>810</v>
      </c>
      <c r="U606" s="88" t="s">
        <v>588</v>
      </c>
      <c r="V606" s="3" t="s">
        <v>402</v>
      </c>
    </row>
    <row r="607" spans="1:22" ht="90">
      <c r="A607" s="4" t="s">
        <v>2567</v>
      </c>
      <c r="B607" s="4">
        <v>45251</v>
      </c>
      <c r="C607" s="3" t="s">
        <v>1393</v>
      </c>
      <c r="D607" s="3" t="s">
        <v>2568</v>
      </c>
      <c r="E607" s="3" t="s">
        <v>25</v>
      </c>
      <c r="F607" s="3" t="s">
        <v>2569</v>
      </c>
      <c r="G607" s="6" t="s">
        <v>2570</v>
      </c>
      <c r="H607" s="3" t="s">
        <v>2571</v>
      </c>
      <c r="I607" s="3" t="s">
        <v>138</v>
      </c>
      <c r="J607" s="3" t="s">
        <v>39</v>
      </c>
      <c r="K607" s="4">
        <v>45349</v>
      </c>
      <c r="L607" s="4">
        <v>45658</v>
      </c>
      <c r="M607" s="3" t="s">
        <v>31</v>
      </c>
      <c r="N607" s="11"/>
      <c r="O607" s="3" t="str">
        <f t="shared" ca="1" si="16"/>
        <v>Pågående mangel, med alternativer</v>
      </c>
      <c r="P607" s="3" t="s">
        <v>987</v>
      </c>
      <c r="Q607" s="3"/>
      <c r="R607" s="3"/>
      <c r="S607" s="3"/>
      <c r="T607" s="3"/>
      <c r="U607" s="3"/>
      <c r="V607" s="90"/>
    </row>
    <row r="608" spans="1:22" ht="60">
      <c r="A608" s="4" t="s">
        <v>2572</v>
      </c>
      <c r="B608" s="4">
        <v>45251</v>
      </c>
      <c r="C608" s="3" t="s">
        <v>1393</v>
      </c>
      <c r="D608" s="3" t="s">
        <v>2573</v>
      </c>
      <c r="E608" s="3" t="s">
        <v>25</v>
      </c>
      <c r="F608" s="3" t="s">
        <v>2574</v>
      </c>
      <c r="G608" s="6" t="s">
        <v>2575</v>
      </c>
      <c r="H608" s="3" t="s">
        <v>2576</v>
      </c>
      <c r="I608" s="3" t="s">
        <v>138</v>
      </c>
      <c r="J608" s="3" t="s">
        <v>39</v>
      </c>
      <c r="K608" s="4">
        <v>45251</v>
      </c>
      <c r="L608" s="4">
        <v>45658</v>
      </c>
      <c r="M608" s="3" t="s">
        <v>31</v>
      </c>
      <c r="N608" s="11"/>
      <c r="O608" s="3" t="str">
        <f t="shared" ca="1" si="16"/>
        <v>Pågående mangel, med alternativer</v>
      </c>
      <c r="P608" s="3" t="s">
        <v>1115</v>
      </c>
      <c r="Q608" s="3"/>
      <c r="R608" s="3"/>
      <c r="S608" s="3"/>
      <c r="T608" s="3"/>
      <c r="U608" s="3"/>
      <c r="V608" s="3"/>
    </row>
    <row r="609" spans="1:22" ht="135">
      <c r="A609" s="4" t="s">
        <v>2577</v>
      </c>
      <c r="B609" s="4">
        <v>45250</v>
      </c>
      <c r="C609" s="3"/>
      <c r="D609" s="3" t="s">
        <v>2526</v>
      </c>
      <c r="E609" s="3" t="s">
        <v>25</v>
      </c>
      <c r="F609" s="3" t="s">
        <v>2578</v>
      </c>
      <c r="G609" s="6" t="s">
        <v>2579</v>
      </c>
      <c r="H609" s="3" t="s">
        <v>2529</v>
      </c>
      <c r="I609" s="3" t="s">
        <v>969</v>
      </c>
      <c r="J609" s="3" t="s">
        <v>64</v>
      </c>
      <c r="K609" s="4">
        <v>45250</v>
      </c>
      <c r="L609" s="4">
        <v>45291</v>
      </c>
      <c r="M609" s="3" t="s">
        <v>1711</v>
      </c>
      <c r="N609" s="11"/>
      <c r="O609" s="3" t="str">
        <f t="shared" ca="1" si="16"/>
        <v>Tilgjengelig</v>
      </c>
      <c r="P609" s="3"/>
      <c r="Q609" s="3"/>
      <c r="R609" s="3"/>
      <c r="S609" s="3"/>
      <c r="T609" s="3"/>
      <c r="U609" s="3"/>
      <c r="V609" s="3"/>
    </row>
    <row r="610" spans="1:22" ht="315">
      <c r="A610" s="4" t="s">
        <v>2580</v>
      </c>
      <c r="B610" s="4">
        <v>45250</v>
      </c>
      <c r="C610" s="3"/>
      <c r="D610" s="3" t="s">
        <v>1100</v>
      </c>
      <c r="E610" s="3" t="s">
        <v>34</v>
      </c>
      <c r="F610" s="3" t="s">
        <v>1101</v>
      </c>
      <c r="G610" s="6" t="s">
        <v>1102</v>
      </c>
      <c r="H610" s="3" t="s">
        <v>1103</v>
      </c>
      <c r="I610" s="3" t="s">
        <v>1104</v>
      </c>
      <c r="J610" s="3" t="s">
        <v>46</v>
      </c>
      <c r="K610" s="4">
        <v>44927</v>
      </c>
      <c r="L610" s="4">
        <v>45266</v>
      </c>
      <c r="M610" s="3" t="s">
        <v>349</v>
      </c>
      <c r="N610" s="2" t="s">
        <v>2055</v>
      </c>
      <c r="O610" s="3" t="str">
        <f t="shared" ca="1" si="16"/>
        <v>Tilgjengelig</v>
      </c>
      <c r="P610" s="3"/>
      <c r="Q610" s="4">
        <v>45321</v>
      </c>
      <c r="R610" s="3"/>
      <c r="S610" s="4">
        <v>45444</v>
      </c>
      <c r="T610" s="3"/>
      <c r="U610" s="3" t="s">
        <v>243</v>
      </c>
      <c r="V610" s="3" t="s">
        <v>234</v>
      </c>
    </row>
    <row r="611" spans="1:22" ht="75">
      <c r="A611" s="4" t="s">
        <v>2581</v>
      </c>
      <c r="B611" s="4">
        <v>45250</v>
      </c>
      <c r="C611" s="4">
        <v>45355</v>
      </c>
      <c r="D611" s="3" t="s">
        <v>1596</v>
      </c>
      <c r="E611" s="3" t="s">
        <v>25</v>
      </c>
      <c r="F611" s="3" t="s">
        <v>2582</v>
      </c>
      <c r="G611" s="6" t="s">
        <v>2583</v>
      </c>
      <c r="H611" s="3" t="s">
        <v>1599</v>
      </c>
      <c r="I611" s="3" t="s">
        <v>1600</v>
      </c>
      <c r="J611" s="3" t="s">
        <v>92</v>
      </c>
      <c r="K611" s="4">
        <v>45250</v>
      </c>
      <c r="L611" s="4">
        <v>45444</v>
      </c>
      <c r="M611" s="3" t="s">
        <v>1052</v>
      </c>
      <c r="N611" s="11"/>
      <c r="O611" s="3" t="str">
        <f t="shared" ca="1" si="16"/>
        <v>Pågående mangel, med alternativer</v>
      </c>
      <c r="P611" s="3" t="s">
        <v>2584</v>
      </c>
      <c r="Q611" s="3"/>
      <c r="R611" s="3"/>
      <c r="S611" s="3"/>
      <c r="T611" s="3"/>
      <c r="U611" s="3"/>
      <c r="V611" s="3"/>
    </row>
    <row r="612" spans="1:22" ht="75">
      <c r="A612" s="4" t="s">
        <v>2585</v>
      </c>
      <c r="B612" s="4">
        <v>45250</v>
      </c>
      <c r="C612" s="4">
        <v>45259</v>
      </c>
      <c r="D612" s="3" t="s">
        <v>218</v>
      </c>
      <c r="E612" s="3" t="s">
        <v>25</v>
      </c>
      <c r="F612" s="3" t="s">
        <v>224</v>
      </c>
      <c r="G612" s="6" t="s">
        <v>225</v>
      </c>
      <c r="H612" s="3" t="s">
        <v>221</v>
      </c>
      <c r="I612" s="3" t="s">
        <v>222</v>
      </c>
      <c r="J612" s="3" t="s">
        <v>30</v>
      </c>
      <c r="K612" s="4">
        <v>45201</v>
      </c>
      <c r="L612" s="4">
        <v>45306</v>
      </c>
      <c r="M612" s="3" t="s">
        <v>1711</v>
      </c>
      <c r="N612" s="11"/>
      <c r="O612" s="3" t="str">
        <f t="shared" ca="1" si="16"/>
        <v>Tilgjengelig</v>
      </c>
      <c r="P612" s="3" t="s">
        <v>2586</v>
      </c>
      <c r="Q612" s="3"/>
      <c r="R612" s="3"/>
      <c r="S612" s="3"/>
      <c r="T612" s="3"/>
      <c r="U612" s="3"/>
      <c r="V612" s="3"/>
    </row>
    <row r="613" spans="1:22" ht="255">
      <c r="A613" s="4" t="s">
        <v>2587</v>
      </c>
      <c r="B613" s="4">
        <v>45250</v>
      </c>
      <c r="C613" s="4">
        <v>45327</v>
      </c>
      <c r="D613" s="3" t="s">
        <v>218</v>
      </c>
      <c r="E613" s="3" t="s">
        <v>25</v>
      </c>
      <c r="F613" s="3" t="s">
        <v>2588</v>
      </c>
      <c r="G613" s="6" t="s">
        <v>2589</v>
      </c>
      <c r="H613" s="3" t="s">
        <v>221</v>
      </c>
      <c r="I613" s="3" t="s">
        <v>222</v>
      </c>
      <c r="J613" s="3" t="s">
        <v>30</v>
      </c>
      <c r="K613" s="4">
        <v>45201</v>
      </c>
      <c r="L613" s="4">
        <v>45328</v>
      </c>
      <c r="M613" s="3" t="s">
        <v>1711</v>
      </c>
      <c r="N613" s="11"/>
      <c r="O613" s="3" t="str">
        <f t="shared" ca="1" si="16"/>
        <v>Tilgjengelig</v>
      </c>
      <c r="P613" s="3" t="s">
        <v>2590</v>
      </c>
      <c r="Q613" s="3"/>
      <c r="R613" s="3"/>
      <c r="S613" s="3"/>
      <c r="T613" s="3"/>
      <c r="U613" s="3"/>
      <c r="V613" s="3"/>
    </row>
    <row r="614" spans="1:22" ht="75">
      <c r="A614" s="4" t="s">
        <v>2591</v>
      </c>
      <c r="B614" s="4">
        <v>45250</v>
      </c>
      <c r="C614" s="4">
        <v>45259</v>
      </c>
      <c r="D614" s="3" t="s">
        <v>218</v>
      </c>
      <c r="E614" s="3" t="s">
        <v>25</v>
      </c>
      <c r="F614" s="3" t="s">
        <v>219</v>
      </c>
      <c r="G614" s="6" t="s">
        <v>220</v>
      </c>
      <c r="H614" s="3" t="s">
        <v>221</v>
      </c>
      <c r="I614" s="3" t="s">
        <v>222</v>
      </c>
      <c r="J614" s="3" t="s">
        <v>30</v>
      </c>
      <c r="K614" s="4">
        <v>45201</v>
      </c>
      <c r="L614" s="4">
        <v>45306</v>
      </c>
      <c r="M614" s="3" t="s">
        <v>1711</v>
      </c>
      <c r="N614" s="11"/>
      <c r="O614" s="3" t="str">
        <f t="shared" ca="1" si="16"/>
        <v>Tilgjengelig</v>
      </c>
      <c r="P614" s="3" t="s">
        <v>2586</v>
      </c>
      <c r="Q614" s="3"/>
      <c r="R614" s="3"/>
      <c r="S614" s="3"/>
      <c r="T614" s="3"/>
      <c r="U614" s="3"/>
      <c r="V614" s="3"/>
    </row>
    <row r="615" spans="1:22" ht="45">
      <c r="A615" s="4" t="s">
        <v>2592</v>
      </c>
      <c r="B615" s="4">
        <v>45250</v>
      </c>
      <c r="C615" s="3" t="s">
        <v>2243</v>
      </c>
      <c r="D615" s="3" t="s">
        <v>519</v>
      </c>
      <c r="E615" s="3" t="s">
        <v>25</v>
      </c>
      <c r="F615" s="3" t="s">
        <v>2593</v>
      </c>
      <c r="G615" s="6" t="s">
        <v>2594</v>
      </c>
      <c r="H615" s="3" t="s">
        <v>522</v>
      </c>
      <c r="I615" s="3" t="s">
        <v>2595</v>
      </c>
      <c r="J615" s="3" t="s">
        <v>343</v>
      </c>
      <c r="K615" s="4">
        <v>45292</v>
      </c>
      <c r="L615" s="4">
        <v>45657</v>
      </c>
      <c r="M615" s="3" t="s">
        <v>232</v>
      </c>
      <c r="N615" s="84" t="s">
        <v>1818</v>
      </c>
      <c r="O615" s="3" t="str">
        <f t="shared" ca="1" si="16"/>
        <v>Pågående mangel, med alternativer</v>
      </c>
      <c r="P615" s="3" t="s">
        <v>2596</v>
      </c>
      <c r="Q615" s="4"/>
      <c r="R615" s="3"/>
      <c r="S615" s="4"/>
      <c r="T615" s="3"/>
      <c r="U615" s="3"/>
      <c r="V615" s="3"/>
    </row>
    <row r="616" spans="1:22" ht="165">
      <c r="A616" s="4" t="s">
        <v>2597</v>
      </c>
      <c r="B616" s="4">
        <v>45250</v>
      </c>
      <c r="C616" s="3" t="s">
        <v>1953</v>
      </c>
      <c r="D616" s="3" t="s">
        <v>2598</v>
      </c>
      <c r="E616" s="3" t="s">
        <v>25</v>
      </c>
      <c r="F616" s="3" t="s">
        <v>2599</v>
      </c>
      <c r="G616" s="6" t="s">
        <v>2600</v>
      </c>
      <c r="H616" s="3" t="s">
        <v>2601</v>
      </c>
      <c r="I616" s="3" t="s">
        <v>2524</v>
      </c>
      <c r="J616" s="3" t="s">
        <v>39</v>
      </c>
      <c r="K616" s="4">
        <v>45250</v>
      </c>
      <c r="L616" s="4">
        <v>45562</v>
      </c>
      <c r="M616" s="3" t="s">
        <v>31</v>
      </c>
      <c r="N616" s="11"/>
      <c r="O616" s="3" t="str">
        <f t="shared" ca="1" si="16"/>
        <v>Pågående mangel, med alternativer</v>
      </c>
      <c r="P616" s="3" t="s">
        <v>2602</v>
      </c>
      <c r="Q616" s="3"/>
      <c r="R616" s="3"/>
      <c r="S616" s="3"/>
      <c r="T616" s="3"/>
      <c r="U616" s="3"/>
      <c r="V616" s="3"/>
    </row>
    <row r="617" spans="1:22" ht="210">
      <c r="A617" s="4" t="s">
        <v>2603</v>
      </c>
      <c r="B617" s="4">
        <v>45250</v>
      </c>
      <c r="C617" s="4">
        <v>45364</v>
      </c>
      <c r="D617" s="3" t="s">
        <v>2604</v>
      </c>
      <c r="E617" s="3" t="s">
        <v>25</v>
      </c>
      <c r="F617" s="3" t="s">
        <v>2605</v>
      </c>
      <c r="G617" s="6" t="s">
        <v>2606</v>
      </c>
      <c r="H617" s="3" t="s">
        <v>2607</v>
      </c>
      <c r="I617" s="3" t="s">
        <v>222</v>
      </c>
      <c r="J617" s="3" t="s">
        <v>30</v>
      </c>
      <c r="K617" s="4">
        <v>45278</v>
      </c>
      <c r="L617" s="4">
        <v>45376</v>
      </c>
      <c r="M617" s="3" t="s">
        <v>31</v>
      </c>
      <c r="N617" s="11"/>
      <c r="O617" s="3" t="str">
        <f t="shared" ca="1" si="16"/>
        <v>Tilgjengelig</v>
      </c>
      <c r="P617" s="3" t="s">
        <v>2608</v>
      </c>
      <c r="Q617" s="3"/>
      <c r="R617" s="3"/>
      <c r="S617" s="3"/>
      <c r="T617" s="3"/>
      <c r="U617" s="3"/>
      <c r="V617" s="3"/>
    </row>
    <row r="618" spans="1:22" ht="120">
      <c r="A618" s="4" t="s">
        <v>2609</v>
      </c>
      <c r="B618" s="4">
        <v>45250</v>
      </c>
      <c r="C618" s="3" t="s">
        <v>2212</v>
      </c>
      <c r="D618" s="3" t="s">
        <v>94</v>
      </c>
      <c r="E618" s="3" t="s">
        <v>25</v>
      </c>
      <c r="F618" s="3" t="s">
        <v>2610</v>
      </c>
      <c r="G618" s="6" t="s">
        <v>2611</v>
      </c>
      <c r="H618" s="3" t="s">
        <v>97</v>
      </c>
      <c r="I618" s="3" t="s">
        <v>709</v>
      </c>
      <c r="J618" s="3" t="s">
        <v>30</v>
      </c>
      <c r="K618" s="4">
        <v>45247</v>
      </c>
      <c r="L618" s="4">
        <v>45302</v>
      </c>
      <c r="M618" s="3" t="s">
        <v>31</v>
      </c>
      <c r="N618" s="11"/>
      <c r="O618" s="3" t="str">
        <f t="shared" ca="1" si="16"/>
        <v>Tilgjengelig</v>
      </c>
      <c r="P618" s="3" t="s">
        <v>2612</v>
      </c>
      <c r="Q618" s="3"/>
      <c r="R618" s="3"/>
      <c r="S618" s="3"/>
      <c r="T618" s="3"/>
      <c r="U618" s="3"/>
      <c r="V618" s="3"/>
    </row>
    <row r="619" spans="1:22" ht="120">
      <c r="A619" s="4" t="s">
        <v>2613</v>
      </c>
      <c r="B619" s="4">
        <v>45248</v>
      </c>
      <c r="C619" s="3" t="s">
        <v>2614</v>
      </c>
      <c r="D619" s="3" t="s">
        <v>694</v>
      </c>
      <c r="E619" s="3" t="s">
        <v>25</v>
      </c>
      <c r="F619" s="3" t="s">
        <v>2615</v>
      </c>
      <c r="G619" s="6" t="s">
        <v>2616</v>
      </c>
      <c r="H619" s="3" t="s">
        <v>697</v>
      </c>
      <c r="I619" s="3" t="s">
        <v>1215</v>
      </c>
      <c r="J619" s="3" t="s">
        <v>39</v>
      </c>
      <c r="K619" s="4">
        <v>45323</v>
      </c>
      <c r="L619" s="4">
        <v>45449</v>
      </c>
      <c r="M619" s="3" t="s">
        <v>31</v>
      </c>
      <c r="N619" s="11"/>
      <c r="O619" s="3" t="str">
        <f t="shared" ca="1" si="16"/>
        <v>Pågående mangel, med alternativer</v>
      </c>
      <c r="P619" s="3" t="s">
        <v>2617</v>
      </c>
      <c r="Q619" s="3"/>
      <c r="R619" s="3"/>
      <c r="S619" s="3"/>
      <c r="T619" s="3"/>
      <c r="U619" s="3"/>
      <c r="V619" s="3"/>
    </row>
    <row r="620" spans="1:22" ht="60">
      <c r="A620" s="4" t="s">
        <v>2618</v>
      </c>
      <c r="B620" s="4">
        <v>45248</v>
      </c>
      <c r="C620" s="3"/>
      <c r="D620" s="3" t="s">
        <v>694</v>
      </c>
      <c r="E620" s="3" t="s">
        <v>25</v>
      </c>
      <c r="F620" s="3" t="s">
        <v>1244</v>
      </c>
      <c r="G620" s="6" t="s">
        <v>1245</v>
      </c>
      <c r="H620" s="3" t="s">
        <v>1242</v>
      </c>
      <c r="I620" s="3" t="s">
        <v>1232</v>
      </c>
      <c r="J620" s="3" t="s">
        <v>39</v>
      </c>
      <c r="K620" s="4">
        <v>45270</v>
      </c>
      <c r="L620" s="4">
        <v>45337</v>
      </c>
      <c r="M620" s="3" t="s">
        <v>31</v>
      </c>
      <c r="N620" s="11"/>
      <c r="O620" s="3" t="str">
        <f t="shared" ca="1" si="16"/>
        <v>Tilgjengelig</v>
      </c>
      <c r="P620" s="3"/>
      <c r="Q620" s="3"/>
      <c r="R620" s="3"/>
      <c r="S620" s="3"/>
      <c r="T620" s="3"/>
      <c r="U620" s="3"/>
      <c r="V620" s="3"/>
    </row>
    <row r="621" spans="1:22" ht="165">
      <c r="A621" s="4" t="s">
        <v>2619</v>
      </c>
      <c r="B621" s="4">
        <v>45247</v>
      </c>
      <c r="C621" s="3"/>
      <c r="D621" s="3" t="s">
        <v>2620</v>
      </c>
      <c r="E621" s="3" t="s">
        <v>25</v>
      </c>
      <c r="F621" s="3" t="s">
        <v>2621</v>
      </c>
      <c r="G621" s="6" t="s">
        <v>2622</v>
      </c>
      <c r="H621" s="3" t="s">
        <v>2623</v>
      </c>
      <c r="I621" s="3" t="s">
        <v>2624</v>
      </c>
      <c r="J621" s="3" t="s">
        <v>30</v>
      </c>
      <c r="K621" s="4">
        <v>45247</v>
      </c>
      <c r="L621" s="4">
        <v>45351</v>
      </c>
      <c r="M621" s="3" t="s">
        <v>65</v>
      </c>
      <c r="N621" s="11"/>
      <c r="O621" s="3" t="str">
        <f t="shared" ca="1" si="16"/>
        <v>Tilgjengelig</v>
      </c>
      <c r="P621" s="3"/>
      <c r="Q621" s="4">
        <v>45251</v>
      </c>
      <c r="R621" s="3"/>
      <c r="S621" s="4">
        <v>45504</v>
      </c>
      <c r="T621" s="3" t="s">
        <v>2625</v>
      </c>
      <c r="U621" s="3" t="s">
        <v>2312</v>
      </c>
      <c r="V621" s="3" t="s">
        <v>402</v>
      </c>
    </row>
    <row r="622" spans="1:22" ht="75">
      <c r="A622" s="4" t="s">
        <v>2626</v>
      </c>
      <c r="B622" s="4">
        <v>45247</v>
      </c>
      <c r="C622" s="3" t="s">
        <v>429</v>
      </c>
      <c r="D622" s="3" t="s">
        <v>2627</v>
      </c>
      <c r="E622" s="3" t="s">
        <v>25</v>
      </c>
      <c r="F622" s="3" t="s">
        <v>2628</v>
      </c>
      <c r="G622" s="6" t="s">
        <v>2629</v>
      </c>
      <c r="H622" s="3" t="s">
        <v>2630</v>
      </c>
      <c r="I622" s="3" t="s">
        <v>150</v>
      </c>
      <c r="J622" s="3" t="s">
        <v>92</v>
      </c>
      <c r="K622" s="4">
        <v>45247</v>
      </c>
      <c r="L622" s="4">
        <v>45565</v>
      </c>
      <c r="M622" s="3" t="s">
        <v>31</v>
      </c>
      <c r="N622" s="11"/>
      <c r="O622" s="3" t="str">
        <f t="shared" ca="1" si="16"/>
        <v>Pågående mangel, med alternativer</v>
      </c>
      <c r="P622" s="3" t="s">
        <v>2631</v>
      </c>
      <c r="Q622" s="3"/>
      <c r="R622" s="3"/>
      <c r="S622" s="3"/>
      <c r="T622" s="3"/>
      <c r="U622" s="3"/>
      <c r="V622" s="3"/>
    </row>
    <row r="623" spans="1:22" ht="165">
      <c r="A623" s="4" t="s">
        <v>2632</v>
      </c>
      <c r="B623" s="4">
        <v>45247</v>
      </c>
      <c r="C623" s="4">
        <v>45401</v>
      </c>
      <c r="D623" s="3" t="s">
        <v>47</v>
      </c>
      <c r="E623" s="3" t="s">
        <v>25</v>
      </c>
      <c r="F623" s="3" t="s">
        <v>48</v>
      </c>
      <c r="G623" s="6" t="s">
        <v>49</v>
      </c>
      <c r="H623" s="3" t="s">
        <v>50</v>
      </c>
      <c r="I623" s="3" t="s">
        <v>51</v>
      </c>
      <c r="J623" s="3" t="s">
        <v>39</v>
      </c>
      <c r="K623" s="4">
        <v>45245</v>
      </c>
      <c r="L623" s="4">
        <v>45493</v>
      </c>
      <c r="M623" s="3" t="s">
        <v>31</v>
      </c>
      <c r="N623" s="11"/>
      <c r="O623" s="3" t="str">
        <f t="shared" ca="1" si="16"/>
        <v>Pågående mangel, med alternativer</v>
      </c>
      <c r="P623" s="3" t="s">
        <v>5492</v>
      </c>
      <c r="Q623" s="3"/>
      <c r="R623" s="3"/>
      <c r="S623" s="3"/>
      <c r="T623" s="3"/>
      <c r="U623" s="3"/>
      <c r="V623" s="3"/>
    </row>
    <row r="624" spans="1:22" ht="60">
      <c r="A624" s="4" t="s">
        <v>2633</v>
      </c>
      <c r="B624" s="4">
        <v>45247</v>
      </c>
      <c r="C624" s="3" t="s">
        <v>2634</v>
      </c>
      <c r="D624" s="3" t="s">
        <v>47</v>
      </c>
      <c r="E624" s="3" t="s">
        <v>25</v>
      </c>
      <c r="F624" s="3" t="s">
        <v>2635</v>
      </c>
      <c r="G624" s="6" t="s">
        <v>2636</v>
      </c>
      <c r="H624" s="3" t="s">
        <v>50</v>
      </c>
      <c r="I624" s="3" t="s">
        <v>204</v>
      </c>
      <c r="J624" s="3" t="s">
        <v>39</v>
      </c>
      <c r="K624" s="4">
        <v>45251</v>
      </c>
      <c r="L624" s="4">
        <v>45299</v>
      </c>
      <c r="M624" s="3" t="s">
        <v>31</v>
      </c>
      <c r="N624" s="11"/>
      <c r="O624" s="3" t="str">
        <f t="shared" ca="1" si="16"/>
        <v>Tilgjengelig</v>
      </c>
      <c r="P624" s="3" t="s">
        <v>2344</v>
      </c>
      <c r="Q624" s="3"/>
      <c r="R624" s="3"/>
      <c r="S624" s="3"/>
      <c r="T624" s="3"/>
      <c r="U624" s="3"/>
      <c r="V624" s="3"/>
    </row>
    <row r="625" spans="1:22" ht="75">
      <c r="A625" s="4" t="s">
        <v>2637</v>
      </c>
      <c r="B625" s="4">
        <v>45246</v>
      </c>
      <c r="C625" s="3" t="s">
        <v>2638</v>
      </c>
      <c r="D625" s="3" t="s">
        <v>263</v>
      </c>
      <c r="E625" s="3" t="s">
        <v>25</v>
      </c>
      <c r="F625" s="3" t="s">
        <v>1713</v>
      </c>
      <c r="G625" s="6" t="s">
        <v>1714</v>
      </c>
      <c r="H625" s="3" t="s">
        <v>266</v>
      </c>
      <c r="I625" s="3" t="s">
        <v>261</v>
      </c>
      <c r="J625" s="3" t="s">
        <v>39</v>
      </c>
      <c r="K625" s="4">
        <v>45246</v>
      </c>
      <c r="L625" s="4">
        <v>45265</v>
      </c>
      <c r="M625" s="3" t="s">
        <v>31</v>
      </c>
      <c r="N625" s="11"/>
      <c r="O625" s="3" t="str">
        <f t="shared" ca="1" si="16"/>
        <v>Tilgjengelig</v>
      </c>
      <c r="P625" s="3" t="s">
        <v>2639</v>
      </c>
      <c r="Q625" s="3"/>
      <c r="R625" s="3"/>
      <c r="S625" s="3"/>
      <c r="T625" s="3"/>
      <c r="U625" s="3"/>
      <c r="V625" s="3"/>
    </row>
    <row r="626" spans="1:22" ht="75">
      <c r="A626" s="4" t="s">
        <v>2640</v>
      </c>
      <c r="B626" s="4">
        <v>45246</v>
      </c>
      <c r="C626" s="3" t="s">
        <v>2638</v>
      </c>
      <c r="D626" s="3" t="s">
        <v>263</v>
      </c>
      <c r="E626" s="3" t="s">
        <v>25</v>
      </c>
      <c r="F626" s="3" t="s">
        <v>2641</v>
      </c>
      <c r="G626" s="6" t="s">
        <v>2642</v>
      </c>
      <c r="H626" s="3" t="s">
        <v>266</v>
      </c>
      <c r="I626" s="3" t="s">
        <v>261</v>
      </c>
      <c r="J626" s="3" t="s">
        <v>39</v>
      </c>
      <c r="K626" s="4">
        <v>45246</v>
      </c>
      <c r="L626" s="4">
        <v>45265</v>
      </c>
      <c r="M626" s="3" t="s">
        <v>31</v>
      </c>
      <c r="N626" s="11"/>
      <c r="O626" s="3" t="str">
        <f t="shared" ca="1" si="16"/>
        <v>Tilgjengelig</v>
      </c>
      <c r="P626" s="3" t="s">
        <v>2639</v>
      </c>
      <c r="Q626" s="3"/>
      <c r="R626" s="3"/>
      <c r="S626" s="3"/>
      <c r="T626" s="3"/>
      <c r="U626" s="3"/>
      <c r="V626" s="3"/>
    </row>
    <row r="627" spans="1:22" ht="75">
      <c r="A627" s="4" t="s">
        <v>2643</v>
      </c>
      <c r="B627" s="4">
        <v>45246</v>
      </c>
      <c r="C627" s="3" t="s">
        <v>1756</v>
      </c>
      <c r="D627" s="3" t="s">
        <v>263</v>
      </c>
      <c r="E627" s="3" t="s">
        <v>25</v>
      </c>
      <c r="F627" s="3" t="s">
        <v>2644</v>
      </c>
      <c r="G627" s="6" t="s">
        <v>2645</v>
      </c>
      <c r="H627" s="3" t="s">
        <v>266</v>
      </c>
      <c r="I627" s="3" t="s">
        <v>261</v>
      </c>
      <c r="J627" s="3" t="s">
        <v>39</v>
      </c>
      <c r="K627" s="4">
        <v>45246</v>
      </c>
      <c r="L627" s="4">
        <v>45341</v>
      </c>
      <c r="M627" s="3" t="s">
        <v>31</v>
      </c>
      <c r="N627" s="11"/>
      <c r="O627" s="3" t="str">
        <f t="shared" ca="1" si="16"/>
        <v>Tilgjengelig</v>
      </c>
      <c r="P627" s="3" t="s">
        <v>2646</v>
      </c>
      <c r="Q627" s="3"/>
      <c r="R627" s="3"/>
      <c r="S627" s="3"/>
      <c r="T627" s="3"/>
      <c r="U627" s="3"/>
      <c r="V627" s="3"/>
    </row>
    <row r="628" spans="1:22" ht="75">
      <c r="A628" s="4" t="s">
        <v>2647</v>
      </c>
      <c r="B628" s="4">
        <v>45246</v>
      </c>
      <c r="C628" s="4" t="s">
        <v>2638</v>
      </c>
      <c r="D628" s="3" t="s">
        <v>263</v>
      </c>
      <c r="E628" s="3" t="s">
        <v>25</v>
      </c>
      <c r="F628" s="3" t="s">
        <v>264</v>
      </c>
      <c r="G628" s="6" t="s">
        <v>265</v>
      </c>
      <c r="H628" s="3" t="s">
        <v>266</v>
      </c>
      <c r="I628" s="3" t="s">
        <v>261</v>
      </c>
      <c r="J628" s="3" t="s">
        <v>39</v>
      </c>
      <c r="K628" s="4">
        <v>45257</v>
      </c>
      <c r="L628" s="4">
        <v>45265</v>
      </c>
      <c r="M628" s="3" t="s">
        <v>31</v>
      </c>
      <c r="N628" s="11"/>
      <c r="O628" s="3" t="str">
        <f t="shared" ca="1" si="16"/>
        <v>Tilgjengelig</v>
      </c>
      <c r="P628" s="3" t="s">
        <v>2648</v>
      </c>
      <c r="Q628" s="3"/>
      <c r="R628" s="3"/>
      <c r="S628" s="3"/>
      <c r="T628" s="3"/>
      <c r="U628" s="3"/>
      <c r="V628" s="3"/>
    </row>
    <row r="629" spans="1:22" ht="75">
      <c r="A629" s="4" t="s">
        <v>2649</v>
      </c>
      <c r="B629" s="4">
        <v>45246</v>
      </c>
      <c r="C629" s="3"/>
      <c r="D629" s="3" t="s">
        <v>1007</v>
      </c>
      <c r="E629" s="3" t="s">
        <v>25</v>
      </c>
      <c r="F629" s="3" t="s">
        <v>2650</v>
      </c>
      <c r="G629" s="6" t="s">
        <v>2651</v>
      </c>
      <c r="H629" s="3" t="s">
        <v>1010</v>
      </c>
      <c r="I629" s="3" t="s">
        <v>51</v>
      </c>
      <c r="J629" s="3" t="s">
        <v>513</v>
      </c>
      <c r="K629" s="4">
        <v>45148</v>
      </c>
      <c r="L629" s="4">
        <v>45315</v>
      </c>
      <c r="M629" s="3" t="s">
        <v>31</v>
      </c>
      <c r="N629" s="11"/>
      <c r="O629" s="3" t="str">
        <f t="shared" ca="1" si="16"/>
        <v>Tilgjengelig</v>
      </c>
      <c r="P629" s="3"/>
      <c r="Q629" s="3"/>
      <c r="R629" s="3"/>
      <c r="S629" s="3"/>
      <c r="T629" s="3"/>
      <c r="U629" s="3"/>
      <c r="V629" s="3"/>
    </row>
    <row r="630" spans="1:22" ht="75">
      <c r="A630" s="4" t="s">
        <v>2652</v>
      </c>
      <c r="B630" s="4">
        <v>45246</v>
      </c>
      <c r="C630" s="3"/>
      <c r="D630" s="3" t="s">
        <v>1007</v>
      </c>
      <c r="E630" s="3" t="s">
        <v>25</v>
      </c>
      <c r="F630" s="3" t="s">
        <v>2653</v>
      </c>
      <c r="G630" s="6" t="s">
        <v>2654</v>
      </c>
      <c r="H630" s="3" t="s">
        <v>1010</v>
      </c>
      <c r="I630" s="3" t="s">
        <v>51</v>
      </c>
      <c r="J630" s="3" t="s">
        <v>513</v>
      </c>
      <c r="K630" s="4">
        <v>45148</v>
      </c>
      <c r="L630" s="4">
        <v>45315</v>
      </c>
      <c r="M630" s="3" t="s">
        <v>31</v>
      </c>
      <c r="N630" s="11"/>
      <c r="O630" s="3" t="str">
        <f t="shared" ca="1" si="16"/>
        <v>Tilgjengelig</v>
      </c>
      <c r="P630" s="3"/>
      <c r="Q630" s="3"/>
      <c r="R630" s="3"/>
      <c r="S630" s="3"/>
      <c r="T630" s="3"/>
      <c r="U630" s="3"/>
      <c r="V630" s="3"/>
    </row>
    <row r="631" spans="1:22" ht="75">
      <c r="A631" s="4" t="s">
        <v>2655</v>
      </c>
      <c r="B631" s="4">
        <v>45246</v>
      </c>
      <c r="C631" s="3" t="s">
        <v>2656</v>
      </c>
      <c r="D631" s="3" t="s">
        <v>146</v>
      </c>
      <c r="E631" s="3" t="s">
        <v>25</v>
      </c>
      <c r="F631" s="3" t="s">
        <v>2657</v>
      </c>
      <c r="G631" s="6" t="s">
        <v>2658</v>
      </c>
      <c r="H631" s="3" t="s">
        <v>149</v>
      </c>
      <c r="I631" s="3" t="s">
        <v>150</v>
      </c>
      <c r="J631" s="3" t="s">
        <v>46</v>
      </c>
      <c r="K631" s="4">
        <v>45261</v>
      </c>
      <c r="L631" s="4">
        <v>45351</v>
      </c>
      <c r="M631" s="3" t="s">
        <v>75</v>
      </c>
      <c r="N631" s="11"/>
      <c r="O631" s="3" t="str">
        <f t="shared" ca="1" si="16"/>
        <v>Tilgjengelig</v>
      </c>
      <c r="P631" s="3" t="s">
        <v>2422</v>
      </c>
      <c r="Q631" s="3"/>
      <c r="R631" s="3"/>
      <c r="S631" s="3"/>
      <c r="T631" s="3"/>
      <c r="U631" s="3"/>
      <c r="V631" s="3"/>
    </row>
    <row r="632" spans="1:22" ht="75">
      <c r="A632" s="4" t="s">
        <v>2659</v>
      </c>
      <c r="B632" s="4">
        <v>45246</v>
      </c>
      <c r="C632" s="3"/>
      <c r="D632" s="3" t="s">
        <v>146</v>
      </c>
      <c r="E632" s="3" t="s">
        <v>25</v>
      </c>
      <c r="F632" s="3" t="s">
        <v>430</v>
      </c>
      <c r="G632" s="6" t="s">
        <v>431</v>
      </c>
      <c r="H632" s="3" t="s">
        <v>149</v>
      </c>
      <c r="I632" s="3" t="s">
        <v>150</v>
      </c>
      <c r="J632" s="3" t="s">
        <v>46</v>
      </c>
      <c r="K632" s="4">
        <v>45261</v>
      </c>
      <c r="L632" s="4">
        <v>45306</v>
      </c>
      <c r="M632" s="3" t="s">
        <v>75</v>
      </c>
      <c r="N632" s="11"/>
      <c r="O632" s="3" t="str">
        <f t="shared" ref="O632:O648" ca="1" si="17">IF(AND(L632&gt;TODAY(),K632&lt;=TODAY()),"Pågående mangel, med alternativer","Tilgjengelig")</f>
        <v>Tilgjengelig</v>
      </c>
      <c r="P632" s="3"/>
      <c r="Q632" s="3"/>
      <c r="R632" s="3"/>
      <c r="S632" s="3"/>
      <c r="T632" s="3"/>
      <c r="U632" s="3"/>
      <c r="V632" s="3"/>
    </row>
    <row r="633" spans="1:22" ht="300">
      <c r="A633" s="4" t="s">
        <v>2660</v>
      </c>
      <c r="B633" s="4">
        <v>45246</v>
      </c>
      <c r="C633" s="4" t="s">
        <v>649</v>
      </c>
      <c r="D633" s="3" t="s">
        <v>47</v>
      </c>
      <c r="E633" s="3" t="s">
        <v>25</v>
      </c>
      <c r="F633" s="3" t="s">
        <v>2661</v>
      </c>
      <c r="G633" s="6" t="s">
        <v>2662</v>
      </c>
      <c r="H633" s="3" t="s">
        <v>50</v>
      </c>
      <c r="I633" s="3" t="s">
        <v>51</v>
      </c>
      <c r="J633" s="3" t="s">
        <v>39</v>
      </c>
      <c r="K633" s="4">
        <v>45245</v>
      </c>
      <c r="L633" s="4">
        <v>45428</v>
      </c>
      <c r="M633" s="3" t="s">
        <v>31</v>
      </c>
      <c r="N633" s="11"/>
      <c r="O633" s="3" t="str">
        <f t="shared" ca="1" si="17"/>
        <v>Tilgjengelig</v>
      </c>
      <c r="P633" s="3" t="s">
        <v>2663</v>
      </c>
      <c r="Q633" s="3"/>
      <c r="R633" s="3"/>
      <c r="S633" s="3"/>
      <c r="T633" s="3"/>
      <c r="U633" s="3"/>
      <c r="V633" s="3"/>
    </row>
    <row r="634" spans="1:22" ht="45">
      <c r="A634" s="4" t="s">
        <v>2664</v>
      </c>
      <c r="B634" s="4">
        <v>45244</v>
      </c>
      <c r="C634" s="3"/>
      <c r="D634" s="3" t="s">
        <v>509</v>
      </c>
      <c r="E634" s="3" t="s">
        <v>25</v>
      </c>
      <c r="F634" s="3" t="s">
        <v>2665</v>
      </c>
      <c r="G634" s="6" t="s">
        <v>2666</v>
      </c>
      <c r="H634" s="3" t="s">
        <v>512</v>
      </c>
      <c r="I634" s="3" t="s">
        <v>249</v>
      </c>
      <c r="J634" s="3" t="s">
        <v>92</v>
      </c>
      <c r="K634" s="4">
        <v>45239</v>
      </c>
      <c r="L634" s="4">
        <v>45350</v>
      </c>
      <c r="M634" s="3" t="s">
        <v>31</v>
      </c>
      <c r="N634" s="11"/>
      <c r="O634" s="3" t="str">
        <f t="shared" ca="1" si="17"/>
        <v>Tilgjengelig</v>
      </c>
      <c r="P634" s="3"/>
      <c r="Q634" s="3"/>
      <c r="R634" s="3"/>
      <c r="S634" s="3"/>
      <c r="T634" s="3"/>
      <c r="U634" s="3"/>
      <c r="V634" s="3"/>
    </row>
    <row r="635" spans="1:22" ht="60">
      <c r="A635" s="74" t="s">
        <v>2667</v>
      </c>
      <c r="B635" s="4">
        <v>45244</v>
      </c>
      <c r="C635" s="3"/>
      <c r="D635" s="3" t="s">
        <v>557</v>
      </c>
      <c r="E635" s="3" t="s">
        <v>25</v>
      </c>
      <c r="F635" s="3" t="s">
        <v>2668</v>
      </c>
      <c r="G635" s="6" t="s">
        <v>2669</v>
      </c>
      <c r="H635" s="3" t="s">
        <v>2670</v>
      </c>
      <c r="I635" s="3" t="s">
        <v>2671</v>
      </c>
      <c r="J635" s="3" t="s">
        <v>92</v>
      </c>
      <c r="K635" s="4">
        <v>45244</v>
      </c>
      <c r="L635" s="4">
        <v>45322</v>
      </c>
      <c r="M635" s="3" t="s">
        <v>31</v>
      </c>
      <c r="N635" s="11"/>
      <c r="O635" s="3" t="str">
        <f t="shared" ca="1" si="17"/>
        <v>Tilgjengelig</v>
      </c>
      <c r="P635" s="3"/>
      <c r="Q635" s="3"/>
      <c r="R635" s="3"/>
      <c r="S635" s="3"/>
      <c r="T635" s="3"/>
      <c r="U635" s="3"/>
      <c r="V635" s="3"/>
    </row>
    <row r="636" spans="1:22" ht="60">
      <c r="A636" s="4" t="s">
        <v>2672</v>
      </c>
      <c r="B636" s="4">
        <v>45244</v>
      </c>
      <c r="C636" s="3"/>
      <c r="D636" s="3" t="s">
        <v>557</v>
      </c>
      <c r="E636" s="3" t="s">
        <v>25</v>
      </c>
      <c r="F636" s="3" t="s">
        <v>2673</v>
      </c>
      <c r="G636" s="6" t="s">
        <v>2674</v>
      </c>
      <c r="H636" s="3" t="s">
        <v>2670</v>
      </c>
      <c r="I636" s="3" t="s">
        <v>2671</v>
      </c>
      <c r="J636" s="3" t="s">
        <v>92</v>
      </c>
      <c r="K636" s="4">
        <v>45244</v>
      </c>
      <c r="L636" s="4">
        <v>45322</v>
      </c>
      <c r="M636" s="3" t="s">
        <v>31</v>
      </c>
      <c r="N636" s="11"/>
      <c r="O636" s="3" t="str">
        <f t="shared" ca="1" si="17"/>
        <v>Tilgjengelig</v>
      </c>
      <c r="P636" s="3"/>
      <c r="Q636" s="3"/>
      <c r="R636" s="3"/>
      <c r="S636" s="3"/>
      <c r="T636" s="3"/>
      <c r="U636" s="3"/>
      <c r="V636" s="3"/>
    </row>
    <row r="637" spans="1:22" ht="120">
      <c r="A637" s="4" t="s">
        <v>2675</v>
      </c>
      <c r="B637" s="4">
        <v>45244</v>
      </c>
      <c r="C637" s="3" t="s">
        <v>2676</v>
      </c>
      <c r="D637" s="3" t="s">
        <v>2677</v>
      </c>
      <c r="E637" s="3" t="s">
        <v>25</v>
      </c>
      <c r="F637" s="3" t="s">
        <v>2678</v>
      </c>
      <c r="G637" s="6" t="s">
        <v>2679</v>
      </c>
      <c r="H637" s="3" t="s">
        <v>2680</v>
      </c>
      <c r="I637" s="3" t="s">
        <v>292</v>
      </c>
      <c r="J637" s="3" t="s">
        <v>39</v>
      </c>
      <c r="K637" s="4">
        <v>45323</v>
      </c>
      <c r="L637" s="4">
        <v>45329</v>
      </c>
      <c r="M637" s="3" t="s">
        <v>31</v>
      </c>
      <c r="N637" s="11"/>
      <c r="O637" s="3" t="str">
        <f t="shared" ca="1" si="17"/>
        <v>Tilgjengelig</v>
      </c>
      <c r="P637" s="3" t="s">
        <v>2681</v>
      </c>
      <c r="Q637" s="3"/>
      <c r="R637" s="3"/>
      <c r="S637" s="3"/>
      <c r="T637" s="3"/>
      <c r="U637" s="3"/>
      <c r="V637" s="3"/>
    </row>
    <row r="638" spans="1:22" ht="165">
      <c r="A638" s="4" t="s">
        <v>2682</v>
      </c>
      <c r="B638" s="4">
        <v>45244</v>
      </c>
      <c r="C638" s="4" t="s">
        <v>1975</v>
      </c>
      <c r="D638" s="3" t="s">
        <v>47</v>
      </c>
      <c r="E638" s="3" t="s">
        <v>25</v>
      </c>
      <c r="F638" s="3" t="s">
        <v>2683</v>
      </c>
      <c r="G638" s="6" t="s">
        <v>2684</v>
      </c>
      <c r="H638" s="3" t="s">
        <v>50</v>
      </c>
      <c r="I638" s="3" t="s">
        <v>51</v>
      </c>
      <c r="J638" s="3" t="s">
        <v>39</v>
      </c>
      <c r="K638" s="4">
        <v>45239</v>
      </c>
      <c r="L638" s="4">
        <v>45367</v>
      </c>
      <c r="M638" s="3" t="s">
        <v>65</v>
      </c>
      <c r="N638" s="11"/>
      <c r="O638" s="3" t="str">
        <f t="shared" ca="1" si="17"/>
        <v>Tilgjengelig</v>
      </c>
      <c r="P638" s="3" t="s">
        <v>2685</v>
      </c>
      <c r="Q638" s="3"/>
      <c r="R638" s="3"/>
      <c r="S638" s="3"/>
      <c r="T638" s="3"/>
      <c r="U638" s="3"/>
      <c r="V638" s="3"/>
    </row>
    <row r="639" spans="1:22" ht="45">
      <c r="A639" s="4" t="s">
        <v>2686</v>
      </c>
      <c r="B639" s="4">
        <v>45244</v>
      </c>
      <c r="C639" s="3" t="s">
        <v>2260</v>
      </c>
      <c r="D639" s="3" t="s">
        <v>1737</v>
      </c>
      <c r="E639" s="3" t="s">
        <v>25</v>
      </c>
      <c r="F639" s="3" t="s">
        <v>2687</v>
      </c>
      <c r="G639" s="6" t="s">
        <v>2688</v>
      </c>
      <c r="H639" s="3" t="s">
        <v>1740</v>
      </c>
      <c r="I639" s="3" t="s">
        <v>51</v>
      </c>
      <c r="J639" s="3" t="s">
        <v>513</v>
      </c>
      <c r="K639" s="4">
        <v>45238</v>
      </c>
      <c r="L639" s="4">
        <v>45596</v>
      </c>
      <c r="M639" s="3" t="s">
        <v>1052</v>
      </c>
      <c r="N639" s="2" t="s">
        <v>1741</v>
      </c>
      <c r="O639" s="3" t="str">
        <f t="shared" ca="1" si="17"/>
        <v>Pågående mangel, med alternativer</v>
      </c>
      <c r="P639" s="3" t="s">
        <v>1115</v>
      </c>
      <c r="Q639" s="4">
        <v>45208</v>
      </c>
      <c r="R639" s="4">
        <v>45397</v>
      </c>
      <c r="S639" s="4">
        <v>45627</v>
      </c>
      <c r="T639" s="3"/>
      <c r="U639" s="3" t="s">
        <v>243</v>
      </c>
      <c r="V639" s="3" t="s">
        <v>234</v>
      </c>
    </row>
    <row r="640" spans="1:22" ht="75">
      <c r="A640" s="4" t="s">
        <v>2689</v>
      </c>
      <c r="B640" s="4">
        <v>45244</v>
      </c>
      <c r="C640" s="3" t="s">
        <v>844</v>
      </c>
      <c r="D640" s="3" t="s">
        <v>2690</v>
      </c>
      <c r="E640" s="3" t="s">
        <v>25</v>
      </c>
      <c r="F640" s="3" t="s">
        <v>2691</v>
      </c>
      <c r="G640" s="6" t="s">
        <v>2692</v>
      </c>
      <c r="H640" s="3" t="s">
        <v>2693</v>
      </c>
      <c r="I640" s="3" t="s">
        <v>1525</v>
      </c>
      <c r="J640" s="3" t="s">
        <v>46</v>
      </c>
      <c r="K640" s="4">
        <v>45261</v>
      </c>
      <c r="L640" s="4">
        <v>45457</v>
      </c>
      <c r="M640" s="3" t="s">
        <v>31</v>
      </c>
      <c r="N640" s="2" t="s">
        <v>2694</v>
      </c>
      <c r="O640" s="3" t="str">
        <f t="shared" ca="1" si="17"/>
        <v>Pågående mangel, med alternativer</v>
      </c>
      <c r="P640" s="3" t="s">
        <v>2695</v>
      </c>
      <c r="Q640" s="4">
        <v>45264</v>
      </c>
      <c r="R640" s="4">
        <v>45390</v>
      </c>
      <c r="S640" s="4">
        <v>45536</v>
      </c>
      <c r="T640" s="3"/>
      <c r="U640" s="3" t="s">
        <v>243</v>
      </c>
      <c r="V640" s="3" t="s">
        <v>234</v>
      </c>
    </row>
    <row r="641" spans="1:22" ht="165">
      <c r="A641" s="4" t="s">
        <v>2696</v>
      </c>
      <c r="B641" s="4">
        <v>45244</v>
      </c>
      <c r="C641" s="4">
        <v>45328</v>
      </c>
      <c r="D641" s="3" t="s">
        <v>378</v>
      </c>
      <c r="E641" s="3" t="s">
        <v>25</v>
      </c>
      <c r="F641" s="3" t="s">
        <v>1290</v>
      </c>
      <c r="G641" s="6" t="s">
        <v>1291</v>
      </c>
      <c r="H641" s="3" t="s">
        <v>381</v>
      </c>
      <c r="I641" s="3" t="s">
        <v>1292</v>
      </c>
      <c r="J641" s="3" t="s">
        <v>46</v>
      </c>
      <c r="K641" s="4">
        <v>45292</v>
      </c>
      <c r="L641" s="4">
        <v>45329</v>
      </c>
      <c r="M641" s="3" t="s">
        <v>65</v>
      </c>
      <c r="N641" s="11"/>
      <c r="O641" s="3" t="str">
        <f t="shared" ca="1" si="17"/>
        <v>Tilgjengelig</v>
      </c>
      <c r="P641" s="3" t="s">
        <v>2697</v>
      </c>
      <c r="Q641" s="3"/>
      <c r="R641" s="3"/>
      <c r="S641" s="3"/>
      <c r="T641" s="3"/>
      <c r="U641" s="3"/>
      <c r="V641" s="3"/>
    </row>
    <row r="642" spans="1:22" ht="45">
      <c r="A642" s="4" t="s">
        <v>2698</v>
      </c>
      <c r="B642" s="4">
        <v>45243</v>
      </c>
      <c r="C642" s="3"/>
      <c r="D642" s="3" t="s">
        <v>543</v>
      </c>
      <c r="E642" s="3" t="s">
        <v>25</v>
      </c>
      <c r="F642" s="3" t="s">
        <v>1709</v>
      </c>
      <c r="G642" s="6" t="s">
        <v>1710</v>
      </c>
      <c r="H642" s="3" t="s">
        <v>546</v>
      </c>
      <c r="I642" s="3" t="s">
        <v>547</v>
      </c>
      <c r="J642" s="3" t="s">
        <v>513</v>
      </c>
      <c r="K642" s="4">
        <v>45243</v>
      </c>
      <c r="L642" s="4">
        <v>45275</v>
      </c>
      <c r="M642" s="3" t="s">
        <v>31</v>
      </c>
      <c r="N642" s="11"/>
      <c r="O642" s="3" t="str">
        <f t="shared" ca="1" si="17"/>
        <v>Tilgjengelig</v>
      </c>
      <c r="P642" s="3"/>
      <c r="Q642" s="3"/>
      <c r="R642" s="3"/>
      <c r="S642" s="3"/>
      <c r="T642" s="3"/>
      <c r="U642" s="3"/>
      <c r="V642" s="3"/>
    </row>
    <row r="643" spans="1:22" ht="45">
      <c r="A643" s="4" t="s">
        <v>2699</v>
      </c>
      <c r="B643" s="4">
        <v>45243</v>
      </c>
      <c r="C643" s="3"/>
      <c r="D643" s="3" t="s">
        <v>2700</v>
      </c>
      <c r="E643" s="3" t="s">
        <v>25</v>
      </c>
      <c r="F643" s="3" t="s">
        <v>2701</v>
      </c>
      <c r="G643" s="6" t="s">
        <v>2702</v>
      </c>
      <c r="H643" s="3" t="s">
        <v>2703</v>
      </c>
      <c r="I643" s="3" t="s">
        <v>1853</v>
      </c>
      <c r="J643" s="3" t="s">
        <v>46</v>
      </c>
      <c r="K643" s="4">
        <v>45243</v>
      </c>
      <c r="L643" s="4">
        <v>45275</v>
      </c>
      <c r="M643" s="3" t="s">
        <v>31</v>
      </c>
      <c r="N643" s="11"/>
      <c r="O643" s="3" t="str">
        <f t="shared" ca="1" si="17"/>
        <v>Tilgjengelig</v>
      </c>
      <c r="P643" s="3"/>
      <c r="Q643" s="3"/>
      <c r="R643" s="3"/>
      <c r="S643" s="3"/>
      <c r="T643" s="3"/>
      <c r="U643" s="3"/>
      <c r="V643" s="3"/>
    </row>
    <row r="644" spans="1:22" ht="45">
      <c r="A644" s="4" t="s">
        <v>2704</v>
      </c>
      <c r="B644" s="4">
        <v>45243</v>
      </c>
      <c r="C644" s="3" t="s">
        <v>1393</v>
      </c>
      <c r="D644" s="3" t="s">
        <v>2705</v>
      </c>
      <c r="E644" s="3" t="s">
        <v>25</v>
      </c>
      <c r="F644" s="3" t="s">
        <v>2706</v>
      </c>
      <c r="G644" s="6" t="s">
        <v>2707</v>
      </c>
      <c r="H644" s="3" t="s">
        <v>2708</v>
      </c>
      <c r="I644" s="3" t="s">
        <v>744</v>
      </c>
      <c r="J644" s="3" t="s">
        <v>64</v>
      </c>
      <c r="K644" s="4">
        <v>45349</v>
      </c>
      <c r="L644" s="4">
        <v>45383</v>
      </c>
      <c r="M644" s="3" t="s">
        <v>31</v>
      </c>
      <c r="N644" s="11"/>
      <c r="O644" s="3" t="str">
        <f t="shared" ca="1" si="17"/>
        <v>Tilgjengelig</v>
      </c>
      <c r="P644" s="3" t="s">
        <v>987</v>
      </c>
      <c r="Q644" s="3"/>
      <c r="R644" s="3"/>
      <c r="S644" s="3"/>
      <c r="T644" s="3"/>
      <c r="U644" s="3"/>
      <c r="V644" s="3"/>
    </row>
    <row r="645" spans="1:22" ht="45">
      <c r="A645" s="4" t="s">
        <v>2709</v>
      </c>
      <c r="B645" s="4">
        <v>45243</v>
      </c>
      <c r="C645" s="3"/>
      <c r="D645" s="3" t="s">
        <v>935</v>
      </c>
      <c r="E645" s="3" t="s">
        <v>25</v>
      </c>
      <c r="F645" s="3" t="s">
        <v>936</v>
      </c>
      <c r="G645" s="6" t="s">
        <v>937</v>
      </c>
      <c r="H645" s="3" t="s">
        <v>938</v>
      </c>
      <c r="I645" s="3" t="s">
        <v>45</v>
      </c>
      <c r="J645" s="3" t="s">
        <v>513</v>
      </c>
      <c r="K645" s="4">
        <v>45243</v>
      </c>
      <c r="L645" s="4">
        <v>45310</v>
      </c>
      <c r="M645" s="3" t="s">
        <v>31</v>
      </c>
      <c r="N645" s="11"/>
      <c r="O645" s="3" t="str">
        <f t="shared" ca="1" si="17"/>
        <v>Tilgjengelig</v>
      </c>
      <c r="P645" s="3"/>
      <c r="Q645" s="3"/>
      <c r="R645" s="3"/>
      <c r="S645" s="3"/>
      <c r="T645" s="3"/>
      <c r="U645" s="3"/>
      <c r="V645" s="3"/>
    </row>
    <row r="646" spans="1:22" ht="75">
      <c r="A646" s="4" t="s">
        <v>2710</v>
      </c>
      <c r="B646" s="4">
        <v>45243</v>
      </c>
      <c r="C646" s="3"/>
      <c r="D646" s="3" t="s">
        <v>1257</v>
      </c>
      <c r="E646" s="3" t="s">
        <v>34</v>
      </c>
      <c r="F646" s="3" t="s">
        <v>2711</v>
      </c>
      <c r="G646" s="6" t="s">
        <v>2712</v>
      </c>
      <c r="H646" s="3" t="s">
        <v>2713</v>
      </c>
      <c r="I646" s="3" t="s">
        <v>2714</v>
      </c>
      <c r="J646" s="3" t="s">
        <v>30</v>
      </c>
      <c r="K646" s="4">
        <v>45201</v>
      </c>
      <c r="L646" s="4">
        <v>45283</v>
      </c>
      <c r="M646" s="3" t="s">
        <v>31</v>
      </c>
      <c r="N646" s="11"/>
      <c r="O646" s="3" t="str">
        <f t="shared" ca="1" si="17"/>
        <v>Tilgjengelig</v>
      </c>
      <c r="P646" s="3"/>
      <c r="Q646" s="3"/>
      <c r="R646" s="3"/>
      <c r="S646" s="3"/>
      <c r="T646" s="3"/>
      <c r="U646" s="3"/>
      <c r="V646" s="3"/>
    </row>
    <row r="647" spans="1:22" ht="45">
      <c r="A647" s="4" t="s">
        <v>2715</v>
      </c>
      <c r="B647" s="4">
        <v>45243</v>
      </c>
      <c r="C647" s="3"/>
      <c r="D647" s="3" t="s">
        <v>134</v>
      </c>
      <c r="E647" s="3" t="s">
        <v>25</v>
      </c>
      <c r="F647" s="3" t="s">
        <v>135</v>
      </c>
      <c r="G647" s="6" t="s">
        <v>136</v>
      </c>
      <c r="H647" s="3" t="s">
        <v>137</v>
      </c>
      <c r="I647" s="3" t="s">
        <v>138</v>
      </c>
      <c r="J647" s="3" t="s">
        <v>64</v>
      </c>
      <c r="K647" s="4">
        <v>45243</v>
      </c>
      <c r="L647" s="4">
        <v>45275</v>
      </c>
      <c r="M647" s="3" t="s">
        <v>31</v>
      </c>
      <c r="N647" s="11"/>
      <c r="O647" s="3" t="str">
        <f t="shared" ca="1" si="17"/>
        <v>Tilgjengelig</v>
      </c>
      <c r="P647" s="3"/>
      <c r="Q647" s="3"/>
      <c r="R647" s="3"/>
      <c r="S647" s="3"/>
      <c r="T647" s="3"/>
      <c r="U647" s="3"/>
      <c r="V647" s="90"/>
    </row>
    <row r="648" spans="1:22" ht="45">
      <c r="A648" s="4" t="s">
        <v>2716</v>
      </c>
      <c r="B648" s="4">
        <v>45243</v>
      </c>
      <c r="C648" s="3" t="s">
        <v>2717</v>
      </c>
      <c r="D648" s="3" t="s">
        <v>2718</v>
      </c>
      <c r="E648" s="3" t="s">
        <v>25</v>
      </c>
      <c r="F648" s="3" t="s">
        <v>2719</v>
      </c>
      <c r="G648" s="6" t="s">
        <v>2720</v>
      </c>
      <c r="H648" s="3" t="s">
        <v>2721</v>
      </c>
      <c r="I648" s="3" t="s">
        <v>45</v>
      </c>
      <c r="J648" s="3" t="s">
        <v>92</v>
      </c>
      <c r="K648" s="4">
        <v>45243</v>
      </c>
      <c r="L648" s="4">
        <v>45408</v>
      </c>
      <c r="M648" s="3" t="s">
        <v>31</v>
      </c>
      <c r="N648" s="11"/>
      <c r="O648" s="3" t="str">
        <f t="shared" ca="1" si="17"/>
        <v>Tilgjengelig</v>
      </c>
      <c r="P648" s="3" t="s">
        <v>1043</v>
      </c>
      <c r="Q648" s="3"/>
      <c r="R648" s="3"/>
      <c r="S648" s="3"/>
      <c r="T648" s="3"/>
      <c r="U648" s="3"/>
      <c r="V648" s="3"/>
    </row>
    <row r="649" spans="1:22" ht="60">
      <c r="A649" s="4" t="s">
        <v>2722</v>
      </c>
      <c r="B649" s="4">
        <v>45243</v>
      </c>
      <c r="C649" s="3" t="s">
        <v>2723</v>
      </c>
      <c r="D649" s="3" t="s">
        <v>2724</v>
      </c>
      <c r="E649" s="3" t="s">
        <v>25</v>
      </c>
      <c r="F649" s="3" t="s">
        <v>2725</v>
      </c>
      <c r="G649" s="6" t="s">
        <v>2726</v>
      </c>
      <c r="H649" s="3" t="s">
        <v>2727</v>
      </c>
      <c r="I649" s="3" t="s">
        <v>2728</v>
      </c>
      <c r="J649" s="3" t="s">
        <v>1827</v>
      </c>
      <c r="K649" s="4">
        <v>45237</v>
      </c>
      <c r="L649" s="4">
        <v>45400</v>
      </c>
      <c r="M649" s="3" t="s">
        <v>1711</v>
      </c>
      <c r="N649" s="11"/>
      <c r="O649" s="3" t="str">
        <f ca="1">IF(AND(L649&gt;TODAY(),K649&lt;=TODAY()),"Pågående mangel, annen behandling nødvendig","Tilgjengelig")</f>
        <v>Tilgjengelig</v>
      </c>
      <c r="P649" s="3" t="s">
        <v>2729</v>
      </c>
      <c r="Q649" s="3"/>
      <c r="R649" s="3"/>
      <c r="S649" s="3"/>
      <c r="T649" s="3"/>
      <c r="U649" s="3"/>
      <c r="V649" s="3"/>
    </row>
    <row r="650" spans="1:22" ht="75">
      <c r="A650" s="4" t="s">
        <v>2730</v>
      </c>
      <c r="B650" s="4">
        <v>45243</v>
      </c>
      <c r="C650" s="3" t="s">
        <v>1606</v>
      </c>
      <c r="D650" s="3" t="s">
        <v>1488</v>
      </c>
      <c r="E650" s="3" t="s">
        <v>25</v>
      </c>
      <c r="F650" s="3" t="s">
        <v>2731</v>
      </c>
      <c r="G650" s="6" t="s">
        <v>2732</v>
      </c>
      <c r="H650" s="3" t="s">
        <v>1491</v>
      </c>
      <c r="I650" s="3" t="s">
        <v>138</v>
      </c>
      <c r="J650" s="3" t="s">
        <v>39</v>
      </c>
      <c r="K650" s="4">
        <v>45275</v>
      </c>
      <c r="L650" s="4">
        <v>45658</v>
      </c>
      <c r="M650" s="3" t="s">
        <v>31</v>
      </c>
      <c r="N650" s="11"/>
      <c r="O650" s="3" t="str">
        <f t="shared" ref="O650:O658" ca="1" si="18">IF(AND(L650&gt;TODAY(),K650&lt;=TODAY()),"Pågående mangel, med alternativer","Tilgjengelig")</f>
        <v>Pågående mangel, med alternativer</v>
      </c>
      <c r="P650" s="3" t="s">
        <v>2733</v>
      </c>
      <c r="Q650" s="3"/>
      <c r="R650" s="3"/>
      <c r="S650" s="3"/>
      <c r="T650" s="3"/>
      <c r="U650" s="3"/>
      <c r="V650" s="3"/>
    </row>
    <row r="651" spans="1:22" ht="45">
      <c r="A651" s="4" t="s">
        <v>2734</v>
      </c>
      <c r="B651" s="4">
        <v>45243</v>
      </c>
      <c r="C651" s="3"/>
      <c r="D651" s="3" t="s">
        <v>1140</v>
      </c>
      <c r="E651" s="3" t="s">
        <v>25</v>
      </c>
      <c r="F651" s="3" t="s">
        <v>2735</v>
      </c>
      <c r="G651" s="6" t="s">
        <v>2736</v>
      </c>
      <c r="H651" s="3" t="s">
        <v>1143</v>
      </c>
      <c r="I651" s="3" t="s">
        <v>138</v>
      </c>
      <c r="J651" s="3" t="s">
        <v>46</v>
      </c>
      <c r="K651" s="4">
        <v>45250</v>
      </c>
      <c r="L651" s="4">
        <v>45292</v>
      </c>
      <c r="M651" s="3" t="s">
        <v>31</v>
      </c>
      <c r="N651" s="11"/>
      <c r="O651" s="3" t="str">
        <f t="shared" ca="1" si="18"/>
        <v>Tilgjengelig</v>
      </c>
      <c r="P651" s="3"/>
      <c r="Q651" s="3"/>
      <c r="R651" s="3"/>
      <c r="S651" s="3"/>
      <c r="T651" s="3"/>
      <c r="U651" s="3"/>
      <c r="V651" s="3"/>
    </row>
    <row r="652" spans="1:22" ht="75">
      <c r="A652" s="4" t="s">
        <v>2737</v>
      </c>
      <c r="B652" s="4">
        <v>45243</v>
      </c>
      <c r="C652" s="4">
        <v>45420</v>
      </c>
      <c r="D652" s="3" t="s">
        <v>2739</v>
      </c>
      <c r="E652" s="3" t="s">
        <v>34</v>
      </c>
      <c r="F652" s="3" t="s">
        <v>2740</v>
      </c>
      <c r="G652" s="6" t="s">
        <v>2741</v>
      </c>
      <c r="H652" s="3" t="s">
        <v>2742</v>
      </c>
      <c r="I652" s="3" t="s">
        <v>2743</v>
      </c>
      <c r="J652" s="3" t="s">
        <v>92</v>
      </c>
      <c r="K652" s="4">
        <v>45117</v>
      </c>
      <c r="L652" s="4">
        <v>45521</v>
      </c>
      <c r="M652" s="3" t="s">
        <v>31</v>
      </c>
      <c r="N652" s="11"/>
      <c r="O652" s="3" t="str">
        <f t="shared" ca="1" si="18"/>
        <v>Pågående mangel, med alternativer</v>
      </c>
      <c r="P652" s="3" t="s">
        <v>5676</v>
      </c>
      <c r="Q652" s="3"/>
      <c r="R652" s="3"/>
      <c r="S652" s="3"/>
      <c r="T652" s="3"/>
      <c r="U652" s="3"/>
      <c r="V652" s="3"/>
    </row>
    <row r="653" spans="1:22" ht="45">
      <c r="A653" s="4" t="s">
        <v>2744</v>
      </c>
      <c r="B653" s="4">
        <v>45243</v>
      </c>
      <c r="C653" s="3" t="s">
        <v>2745</v>
      </c>
      <c r="D653" s="3" t="s">
        <v>77</v>
      </c>
      <c r="E653" s="3" t="s">
        <v>25</v>
      </c>
      <c r="F653" s="3" t="s">
        <v>78</v>
      </c>
      <c r="G653" s="6" t="s">
        <v>79</v>
      </c>
      <c r="H653" s="3" t="s">
        <v>80</v>
      </c>
      <c r="I653" s="3" t="s">
        <v>45</v>
      </c>
      <c r="J653" s="3" t="s">
        <v>46</v>
      </c>
      <c r="K653" s="4">
        <v>45243</v>
      </c>
      <c r="L653" s="4">
        <v>45331</v>
      </c>
      <c r="M653" s="3" t="s">
        <v>31</v>
      </c>
      <c r="N653" s="11"/>
      <c r="O653" s="3" t="str">
        <f t="shared" ca="1" si="18"/>
        <v>Tilgjengelig</v>
      </c>
      <c r="P653" s="3" t="s">
        <v>1995</v>
      </c>
      <c r="Q653" s="3"/>
      <c r="R653" s="3"/>
      <c r="S653" s="3"/>
      <c r="T653" s="3"/>
      <c r="U653" s="3"/>
      <c r="V653" s="3"/>
    </row>
    <row r="654" spans="1:22" ht="45">
      <c r="A654" s="4" t="s">
        <v>2746</v>
      </c>
      <c r="B654" s="4">
        <v>45243</v>
      </c>
      <c r="C654" s="3"/>
      <c r="D654" s="3" t="s">
        <v>113</v>
      </c>
      <c r="E654" s="3" t="s">
        <v>25</v>
      </c>
      <c r="F654" s="3" t="s">
        <v>2747</v>
      </c>
      <c r="G654" s="6" t="s">
        <v>2748</v>
      </c>
      <c r="H654" s="3" t="s">
        <v>116</v>
      </c>
      <c r="I654" s="3" t="s">
        <v>117</v>
      </c>
      <c r="J654" s="3" t="s">
        <v>30</v>
      </c>
      <c r="K654" s="4">
        <v>45243</v>
      </c>
      <c r="L654" s="4">
        <v>45412</v>
      </c>
      <c r="M654" s="3" t="s">
        <v>31</v>
      </c>
      <c r="N654" s="11"/>
      <c r="O654" s="3" t="str">
        <f t="shared" ca="1" si="18"/>
        <v>Tilgjengelig</v>
      </c>
      <c r="P654" s="3"/>
      <c r="Q654" s="3"/>
      <c r="R654" s="3"/>
      <c r="S654" s="3"/>
      <c r="T654" s="3"/>
      <c r="U654" s="3"/>
      <c r="V654" s="3"/>
    </row>
    <row r="655" spans="1:22" ht="45">
      <c r="A655" s="4" t="s">
        <v>2749</v>
      </c>
      <c r="B655" s="4">
        <v>45243</v>
      </c>
      <c r="C655" s="3"/>
      <c r="D655" s="3" t="s">
        <v>70</v>
      </c>
      <c r="E655" s="3" t="s">
        <v>25</v>
      </c>
      <c r="F655" s="3" t="s">
        <v>2750</v>
      </c>
      <c r="G655" s="6" t="s">
        <v>2751</v>
      </c>
      <c r="H655" s="3" t="s">
        <v>73</v>
      </c>
      <c r="I655" s="3" t="s">
        <v>1126</v>
      </c>
      <c r="J655" s="3" t="s">
        <v>1176</v>
      </c>
      <c r="K655" s="4">
        <v>45243</v>
      </c>
      <c r="L655" s="4">
        <v>45380</v>
      </c>
      <c r="M655" s="3" t="s">
        <v>31</v>
      </c>
      <c r="N655" s="11"/>
      <c r="O655" s="3" t="str">
        <f t="shared" ca="1" si="18"/>
        <v>Tilgjengelig</v>
      </c>
      <c r="P655" s="3"/>
      <c r="Q655" s="3"/>
      <c r="R655" s="3"/>
      <c r="S655" s="3"/>
      <c r="T655" s="3"/>
      <c r="U655" s="3"/>
      <c r="V655" s="89"/>
    </row>
    <row r="656" spans="1:22" ht="120">
      <c r="A656" s="4" t="s">
        <v>2752</v>
      </c>
      <c r="B656" s="4">
        <v>45240</v>
      </c>
      <c r="C656" s="3" t="s">
        <v>2753</v>
      </c>
      <c r="D656" s="3" t="s">
        <v>1596</v>
      </c>
      <c r="E656" s="3" t="s">
        <v>25</v>
      </c>
      <c r="F656" s="3" t="s">
        <v>2754</v>
      </c>
      <c r="G656" s="6" t="s">
        <v>2755</v>
      </c>
      <c r="H656" s="3" t="s">
        <v>1599</v>
      </c>
      <c r="I656" s="3" t="s">
        <v>1600</v>
      </c>
      <c r="J656" s="3" t="s">
        <v>92</v>
      </c>
      <c r="K656" s="4">
        <v>45243</v>
      </c>
      <c r="L656" s="4">
        <v>45444</v>
      </c>
      <c r="M656" s="3" t="s">
        <v>1052</v>
      </c>
      <c r="N656" s="11"/>
      <c r="O656" s="3" t="str">
        <f t="shared" ca="1" si="18"/>
        <v>Pågående mangel, med alternativer</v>
      </c>
      <c r="P656" s="3" t="s">
        <v>2756</v>
      </c>
      <c r="Q656" s="3"/>
      <c r="R656" s="3"/>
      <c r="S656" s="3"/>
      <c r="T656" s="3"/>
      <c r="U656" s="88"/>
      <c r="V656" s="3"/>
    </row>
    <row r="657" spans="1:22" ht="45">
      <c r="A657" s="4" t="s">
        <v>2757</v>
      </c>
      <c r="B657" s="4">
        <v>45240</v>
      </c>
      <c r="C657" s="3" t="s">
        <v>2758</v>
      </c>
      <c r="D657" s="3" t="s">
        <v>2759</v>
      </c>
      <c r="E657" s="3" t="s">
        <v>34</v>
      </c>
      <c r="F657" s="3" t="s">
        <v>2760</v>
      </c>
      <c r="G657" s="6" t="s">
        <v>2761</v>
      </c>
      <c r="H657" s="3" t="s">
        <v>2762</v>
      </c>
      <c r="I657" s="3" t="s">
        <v>38</v>
      </c>
      <c r="J657" s="3" t="s">
        <v>92</v>
      </c>
      <c r="K657" s="4">
        <v>45240</v>
      </c>
      <c r="L657" s="4">
        <v>45263</v>
      </c>
      <c r="M657" s="3" t="s">
        <v>31</v>
      </c>
      <c r="N657" s="11"/>
      <c r="O657" s="3" t="str">
        <f t="shared" ca="1" si="18"/>
        <v>Tilgjengelig</v>
      </c>
      <c r="P657" s="3" t="s">
        <v>2763</v>
      </c>
      <c r="Q657" s="3"/>
      <c r="R657" s="3"/>
      <c r="S657" s="3"/>
      <c r="T657" s="3"/>
      <c r="U657" s="3"/>
      <c r="V657" s="90"/>
    </row>
    <row r="658" spans="1:22" ht="165">
      <c r="A658" s="4" t="s">
        <v>2764</v>
      </c>
      <c r="B658" s="4">
        <v>45240</v>
      </c>
      <c r="C658" s="3" t="s">
        <v>2283</v>
      </c>
      <c r="D658" s="3" t="s">
        <v>918</v>
      </c>
      <c r="E658" s="3" t="s">
        <v>25</v>
      </c>
      <c r="F658" s="3" t="s">
        <v>1436</v>
      </c>
      <c r="G658" s="6" t="s">
        <v>1437</v>
      </c>
      <c r="H658" s="3" t="s">
        <v>921</v>
      </c>
      <c r="I658" s="3" t="s">
        <v>922</v>
      </c>
      <c r="J658" s="3" t="s">
        <v>39</v>
      </c>
      <c r="K658" s="4">
        <v>45240</v>
      </c>
      <c r="L658" s="4">
        <v>45287</v>
      </c>
      <c r="M658" s="3" t="s">
        <v>75</v>
      </c>
      <c r="N658" s="11"/>
      <c r="O658" s="3" t="str">
        <f t="shared" ca="1" si="18"/>
        <v>Tilgjengelig</v>
      </c>
      <c r="P658" s="3" t="s">
        <v>2765</v>
      </c>
      <c r="Q658" s="3"/>
      <c r="R658" s="3"/>
      <c r="S658" s="3"/>
      <c r="T658" s="3"/>
      <c r="U658" s="3"/>
      <c r="V658" s="3"/>
    </row>
    <row r="659" spans="1:22" ht="45">
      <c r="A659" s="4" t="s">
        <v>2766</v>
      </c>
      <c r="B659" s="4">
        <v>45239</v>
      </c>
      <c r="C659" s="3"/>
      <c r="D659" s="3" t="s">
        <v>2767</v>
      </c>
      <c r="E659" s="3" t="s">
        <v>25</v>
      </c>
      <c r="F659" s="3" t="s">
        <v>2768</v>
      </c>
      <c r="G659" s="6" t="s">
        <v>2769</v>
      </c>
      <c r="H659" s="3" t="s">
        <v>2770</v>
      </c>
      <c r="I659" s="3" t="s">
        <v>2771</v>
      </c>
      <c r="J659" s="3" t="s">
        <v>39</v>
      </c>
      <c r="K659" s="4">
        <v>45306</v>
      </c>
      <c r="L659" s="4">
        <v>45334</v>
      </c>
      <c r="M659" s="3" t="s">
        <v>1711</v>
      </c>
      <c r="N659" s="11"/>
      <c r="O659" s="3" t="str">
        <f ca="1">IF(AND(L659&gt;TODAY(),K659&lt;=TODAY()),"Pågående mangel, annen behandling nødvendig","Tilgjengelig")</f>
        <v>Tilgjengelig</v>
      </c>
      <c r="P659" s="3"/>
      <c r="Q659" s="3"/>
      <c r="R659" s="3"/>
      <c r="S659" s="3"/>
      <c r="T659" s="3"/>
      <c r="U659" s="3"/>
      <c r="V659" s="3"/>
    </row>
    <row r="660" spans="1:22" ht="75">
      <c r="A660" s="4" t="s">
        <v>2772</v>
      </c>
      <c r="B660" s="4">
        <v>45239</v>
      </c>
      <c r="C660" s="3" t="s">
        <v>2472</v>
      </c>
      <c r="D660" s="3" t="s">
        <v>2124</v>
      </c>
      <c r="E660" s="3" t="s">
        <v>25</v>
      </c>
      <c r="F660" s="3" t="s">
        <v>2773</v>
      </c>
      <c r="G660" s="6" t="s">
        <v>2774</v>
      </c>
      <c r="H660" s="3" t="s">
        <v>2127</v>
      </c>
      <c r="I660" s="3" t="s">
        <v>1457</v>
      </c>
      <c r="J660" s="3" t="s">
        <v>92</v>
      </c>
      <c r="K660" s="4">
        <v>45257</v>
      </c>
      <c r="L660" s="4">
        <v>45336</v>
      </c>
      <c r="M660" s="3" t="s">
        <v>31</v>
      </c>
      <c r="N660" s="11"/>
      <c r="O660" s="3" t="str">
        <f t="shared" ref="O660:O668" ca="1" si="19">IF(AND(L660&gt;TODAY(),K660&lt;=TODAY()),"Pågående mangel, med alternativer","Tilgjengelig")</f>
        <v>Tilgjengelig</v>
      </c>
      <c r="P660" s="3" t="s">
        <v>2775</v>
      </c>
      <c r="Q660" s="3"/>
      <c r="R660" s="3"/>
      <c r="S660" s="3"/>
      <c r="T660" s="3"/>
      <c r="U660" s="3"/>
      <c r="V660" s="3"/>
    </row>
    <row r="661" spans="1:22" ht="45">
      <c r="A661" s="4" t="s">
        <v>2776</v>
      </c>
      <c r="B661" s="4">
        <v>45239</v>
      </c>
      <c r="C661" s="3" t="s">
        <v>2777</v>
      </c>
      <c r="D661" s="3" t="s">
        <v>1285</v>
      </c>
      <c r="E661" s="3" t="s">
        <v>25</v>
      </c>
      <c r="F661" s="3" t="s">
        <v>2778</v>
      </c>
      <c r="G661" s="6" t="s">
        <v>2779</v>
      </c>
      <c r="H661" s="3" t="s">
        <v>1288</v>
      </c>
      <c r="I661" s="3" t="s">
        <v>507</v>
      </c>
      <c r="J661" s="3" t="s">
        <v>30</v>
      </c>
      <c r="K661" s="4">
        <v>45238</v>
      </c>
      <c r="L661" s="4">
        <v>45282</v>
      </c>
      <c r="M661" s="3" t="s">
        <v>31</v>
      </c>
      <c r="N661" s="11"/>
      <c r="O661" s="3" t="str">
        <f t="shared" ca="1" si="19"/>
        <v>Tilgjengelig</v>
      </c>
      <c r="P661" s="3" t="s">
        <v>2780</v>
      </c>
      <c r="Q661" s="3"/>
      <c r="R661" s="3"/>
      <c r="S661" s="3"/>
      <c r="T661" s="3"/>
      <c r="U661" s="3"/>
      <c r="V661" s="3"/>
    </row>
    <row r="662" spans="1:22" ht="45">
      <c r="A662" s="4" t="s">
        <v>2781</v>
      </c>
      <c r="B662" s="4">
        <v>45239</v>
      </c>
      <c r="C662" s="3"/>
      <c r="D662" s="3" t="s">
        <v>2782</v>
      </c>
      <c r="E662" s="3" t="s">
        <v>25</v>
      </c>
      <c r="F662" s="3" t="s">
        <v>2783</v>
      </c>
      <c r="G662" s="6" t="s">
        <v>2784</v>
      </c>
      <c r="H662" s="3" t="s">
        <v>968</v>
      </c>
      <c r="I662" s="3" t="s">
        <v>2771</v>
      </c>
      <c r="J662" s="3" t="s">
        <v>30</v>
      </c>
      <c r="K662" s="4">
        <v>45292</v>
      </c>
      <c r="L662" s="4">
        <v>45320</v>
      </c>
      <c r="M662" s="3" t="s">
        <v>31</v>
      </c>
      <c r="N662" s="11"/>
      <c r="O662" s="3" t="str">
        <f t="shared" ca="1" si="19"/>
        <v>Tilgjengelig</v>
      </c>
      <c r="P662" s="3"/>
      <c r="Q662" s="3"/>
      <c r="R662" s="3"/>
      <c r="S662" s="3"/>
      <c r="T662" s="3"/>
      <c r="U662" s="3"/>
      <c r="V662" s="3"/>
    </row>
    <row r="663" spans="1:22" ht="60">
      <c r="A663" s="4" t="s">
        <v>2785</v>
      </c>
      <c r="B663" s="4">
        <v>45238</v>
      </c>
      <c r="C663" s="3"/>
      <c r="D663" s="3" t="s">
        <v>2705</v>
      </c>
      <c r="E663" s="3" t="s">
        <v>25</v>
      </c>
      <c r="F663" s="3" t="s">
        <v>2786</v>
      </c>
      <c r="G663" s="6" t="s">
        <v>2787</v>
      </c>
      <c r="H663" s="3" t="s">
        <v>2708</v>
      </c>
      <c r="I663" s="3" t="s">
        <v>306</v>
      </c>
      <c r="J663" s="3" t="s">
        <v>30</v>
      </c>
      <c r="K663" s="4">
        <v>45238</v>
      </c>
      <c r="L663" s="4">
        <v>45420</v>
      </c>
      <c r="M663" s="3" t="s">
        <v>31</v>
      </c>
      <c r="N663" s="11"/>
      <c r="O663" s="3" t="str">
        <f t="shared" ca="1" si="19"/>
        <v>Tilgjengelig</v>
      </c>
      <c r="P663" s="3"/>
      <c r="Q663" s="3"/>
      <c r="R663" s="3"/>
      <c r="S663" s="3"/>
      <c r="T663" s="3"/>
      <c r="U663" s="3"/>
      <c r="V663" s="3"/>
    </row>
    <row r="664" spans="1:22" ht="75">
      <c r="A664" s="4" t="s">
        <v>2788</v>
      </c>
      <c r="B664" s="4">
        <v>45238</v>
      </c>
      <c r="C664" s="3" t="s">
        <v>2789</v>
      </c>
      <c r="D664" s="3" t="s">
        <v>2244</v>
      </c>
      <c r="E664" s="3" t="s">
        <v>34</v>
      </c>
      <c r="F664" s="3" t="s">
        <v>2790</v>
      </c>
      <c r="G664" s="6" t="s">
        <v>2791</v>
      </c>
      <c r="H664" s="3" t="s">
        <v>2247</v>
      </c>
      <c r="I664" s="3" t="s">
        <v>1223</v>
      </c>
      <c r="J664" s="3" t="s">
        <v>343</v>
      </c>
      <c r="K664" s="4">
        <v>45272</v>
      </c>
      <c r="L664" s="4">
        <v>45296</v>
      </c>
      <c r="M664" s="3" t="s">
        <v>65</v>
      </c>
      <c r="N664" s="11"/>
      <c r="O664" s="3" t="str">
        <f t="shared" ca="1" si="19"/>
        <v>Tilgjengelig</v>
      </c>
      <c r="P664" s="3" t="s">
        <v>2792</v>
      </c>
      <c r="Q664" s="3"/>
      <c r="R664" s="3"/>
      <c r="S664" s="3"/>
      <c r="T664" s="3"/>
      <c r="U664" s="3"/>
      <c r="V664" s="3"/>
    </row>
    <row r="665" spans="1:22" ht="45">
      <c r="A665" s="4" t="s">
        <v>2793</v>
      </c>
      <c r="B665" s="4">
        <v>45238</v>
      </c>
      <c r="C665" s="3"/>
      <c r="D665" s="3" t="s">
        <v>2794</v>
      </c>
      <c r="E665" s="3" t="s">
        <v>34</v>
      </c>
      <c r="F665" s="3" t="s">
        <v>2795</v>
      </c>
      <c r="G665" s="6" t="s">
        <v>2796</v>
      </c>
      <c r="H665" s="3" t="s">
        <v>2693</v>
      </c>
      <c r="I665" s="3" t="s">
        <v>1223</v>
      </c>
      <c r="J665" s="3" t="s">
        <v>30</v>
      </c>
      <c r="K665" s="4">
        <v>45238</v>
      </c>
      <c r="L665" s="4">
        <v>45282</v>
      </c>
      <c r="M665" s="3" t="s">
        <v>31</v>
      </c>
      <c r="N665" s="11"/>
      <c r="O665" s="3" t="str">
        <f t="shared" ca="1" si="19"/>
        <v>Tilgjengelig</v>
      </c>
      <c r="P665" s="3"/>
      <c r="Q665" s="3"/>
      <c r="R665" s="3"/>
      <c r="S665" s="3"/>
      <c r="T665" s="3"/>
      <c r="U665" s="3"/>
      <c r="V665" s="3"/>
    </row>
    <row r="666" spans="1:22" ht="45">
      <c r="A666" s="4" t="s">
        <v>2797</v>
      </c>
      <c r="B666" s="4">
        <v>45238</v>
      </c>
      <c r="C666" s="3"/>
      <c r="D666" s="3" t="s">
        <v>2798</v>
      </c>
      <c r="E666" s="3" t="s">
        <v>25</v>
      </c>
      <c r="F666" s="3" t="s">
        <v>2799</v>
      </c>
      <c r="G666" s="6" t="s">
        <v>2800</v>
      </c>
      <c r="H666" s="3" t="s">
        <v>2801</v>
      </c>
      <c r="I666" s="3" t="s">
        <v>117</v>
      </c>
      <c r="J666" s="3" t="s">
        <v>30</v>
      </c>
      <c r="K666" s="4">
        <v>45261</v>
      </c>
      <c r="L666" s="4">
        <v>45321</v>
      </c>
      <c r="M666" s="3" t="s">
        <v>31</v>
      </c>
      <c r="N666" s="11"/>
      <c r="O666" s="3" t="str">
        <f t="shared" ca="1" si="19"/>
        <v>Tilgjengelig</v>
      </c>
      <c r="P666" s="3"/>
      <c r="Q666" s="3"/>
      <c r="R666" s="3"/>
      <c r="S666" s="3"/>
      <c r="T666" s="3"/>
      <c r="U666" s="3"/>
      <c r="V666" s="3"/>
    </row>
    <row r="667" spans="1:22" ht="120">
      <c r="A667" s="4" t="s">
        <v>2802</v>
      </c>
      <c r="B667" s="4">
        <v>45238</v>
      </c>
      <c r="C667" s="3" t="s">
        <v>982</v>
      </c>
      <c r="D667" s="3" t="s">
        <v>2803</v>
      </c>
      <c r="E667" s="3" t="s">
        <v>25</v>
      </c>
      <c r="F667" s="3" t="s">
        <v>2804</v>
      </c>
      <c r="G667" s="6" t="s">
        <v>2805</v>
      </c>
      <c r="H667" s="3" t="s">
        <v>593</v>
      </c>
      <c r="I667" s="3" t="s">
        <v>357</v>
      </c>
      <c r="J667" s="3" t="s">
        <v>46</v>
      </c>
      <c r="K667" s="4">
        <v>45285</v>
      </c>
      <c r="L667" s="4">
        <v>45363</v>
      </c>
      <c r="M667" s="3" t="s">
        <v>31</v>
      </c>
      <c r="N667" s="11"/>
      <c r="O667" s="3" t="str">
        <f t="shared" ca="1" si="19"/>
        <v>Tilgjengelig</v>
      </c>
      <c r="P667" s="3" t="s">
        <v>2806</v>
      </c>
      <c r="Q667" s="3"/>
      <c r="R667" s="3"/>
      <c r="S667" s="3"/>
      <c r="T667" s="3"/>
      <c r="U667" s="3"/>
      <c r="V667" s="3"/>
    </row>
    <row r="668" spans="1:22" ht="45">
      <c r="A668" s="4" t="s">
        <v>2807</v>
      </c>
      <c r="B668" s="4">
        <v>45238</v>
      </c>
      <c r="C668" s="3"/>
      <c r="D668" s="3" t="s">
        <v>2808</v>
      </c>
      <c r="E668" s="3" t="s">
        <v>25</v>
      </c>
      <c r="F668" s="3" t="s">
        <v>2809</v>
      </c>
      <c r="G668" s="6" t="s">
        <v>2810</v>
      </c>
      <c r="H668" s="3" t="s">
        <v>2811</v>
      </c>
      <c r="I668" s="3" t="s">
        <v>1986</v>
      </c>
      <c r="J668" s="3" t="s">
        <v>46</v>
      </c>
      <c r="K668" s="4">
        <v>45244</v>
      </c>
      <c r="L668" s="4">
        <v>45291</v>
      </c>
      <c r="M668" s="3" t="s">
        <v>65</v>
      </c>
      <c r="N668" s="11"/>
      <c r="O668" s="3" t="str">
        <f t="shared" ca="1" si="19"/>
        <v>Tilgjengelig</v>
      </c>
      <c r="P668" s="3"/>
      <c r="Q668" s="3"/>
      <c r="R668" s="3"/>
      <c r="S668" s="3"/>
      <c r="T668" s="3"/>
      <c r="U668" s="3"/>
      <c r="V668" s="3"/>
    </row>
    <row r="669" spans="1:22" ht="75">
      <c r="A669" s="4" t="s">
        <v>2812</v>
      </c>
      <c r="B669" s="4">
        <v>45237</v>
      </c>
      <c r="C669" s="3"/>
      <c r="D669" s="3" t="s">
        <v>2813</v>
      </c>
      <c r="E669" s="3" t="s">
        <v>34</v>
      </c>
      <c r="F669" s="3" t="s">
        <v>2814</v>
      </c>
      <c r="G669" s="6" t="s">
        <v>2815</v>
      </c>
      <c r="H669" s="3" t="s">
        <v>2816</v>
      </c>
      <c r="I669" s="3" t="s">
        <v>2817</v>
      </c>
      <c r="J669" s="3" t="s">
        <v>1827</v>
      </c>
      <c r="K669" s="4">
        <v>45231</v>
      </c>
      <c r="L669" s="4">
        <v>45566</v>
      </c>
      <c r="M669" s="3" t="s">
        <v>1711</v>
      </c>
      <c r="N669" s="11"/>
      <c r="O669" s="3" t="str">
        <f ca="1">IF(AND(L669&gt;TODAY(),K669&lt;=TODAY()),"Pågående mangel, annen behandling nødvendig","Tilgjengelig")</f>
        <v>Pågående mangel, annen behandling nødvendig</v>
      </c>
      <c r="P669" s="3"/>
      <c r="Q669" s="3"/>
      <c r="R669" s="3"/>
      <c r="S669" s="3"/>
      <c r="T669" s="3"/>
      <c r="U669" s="3"/>
      <c r="V669" s="3"/>
    </row>
    <row r="670" spans="1:22" ht="75">
      <c r="A670" s="4" t="s">
        <v>2818</v>
      </c>
      <c r="B670" s="4">
        <v>45237</v>
      </c>
      <c r="C670" s="3"/>
      <c r="D670" s="3" t="s">
        <v>2813</v>
      </c>
      <c r="E670" s="3" t="s">
        <v>34</v>
      </c>
      <c r="F670" s="3" t="s">
        <v>2819</v>
      </c>
      <c r="G670" s="6" t="s">
        <v>2820</v>
      </c>
      <c r="H670" s="3" t="s">
        <v>2816</v>
      </c>
      <c r="I670" s="3" t="s">
        <v>2817</v>
      </c>
      <c r="J670" s="3" t="s">
        <v>1827</v>
      </c>
      <c r="K670" s="4">
        <v>45231</v>
      </c>
      <c r="L670" s="4">
        <v>45566</v>
      </c>
      <c r="M670" s="3" t="s">
        <v>1711</v>
      </c>
      <c r="N670" s="11"/>
      <c r="O670" s="3" t="str">
        <f ca="1">IF(AND(L670&gt;TODAY(),K670&lt;=TODAY()),"Pågående mangel, annen behandling nødvendig","Tilgjengelig")</f>
        <v>Pågående mangel, annen behandling nødvendig</v>
      </c>
      <c r="P670" s="3"/>
      <c r="Q670" s="3"/>
      <c r="R670" s="3"/>
      <c r="S670" s="3"/>
      <c r="T670" s="3"/>
      <c r="U670" s="3"/>
      <c r="V670" s="3"/>
    </row>
    <row r="671" spans="1:22" ht="45">
      <c r="A671" s="4" t="s">
        <v>2821</v>
      </c>
      <c r="B671" s="4">
        <v>45237</v>
      </c>
      <c r="C671" s="3"/>
      <c r="D671" s="3" t="s">
        <v>2195</v>
      </c>
      <c r="E671" s="3" t="s">
        <v>25</v>
      </c>
      <c r="F671" s="3" t="s">
        <v>2196</v>
      </c>
      <c r="G671" s="6" t="s">
        <v>2197</v>
      </c>
      <c r="H671" s="3" t="s">
        <v>2198</v>
      </c>
      <c r="I671" s="3" t="s">
        <v>2199</v>
      </c>
      <c r="J671" s="3" t="s">
        <v>39</v>
      </c>
      <c r="K671" s="4">
        <v>45238</v>
      </c>
      <c r="L671" s="4">
        <v>45268</v>
      </c>
      <c r="M671" s="3" t="s">
        <v>31</v>
      </c>
      <c r="N671" s="11"/>
      <c r="O671" s="3" t="str">
        <f t="shared" ref="O671:O702" ca="1" si="20">IF(AND(L671&gt;TODAY(),K671&lt;=TODAY()),"Pågående mangel, med alternativer","Tilgjengelig")</f>
        <v>Tilgjengelig</v>
      </c>
      <c r="P671" s="3"/>
      <c r="Q671" s="3"/>
      <c r="R671" s="3"/>
      <c r="S671" s="3"/>
      <c r="T671" s="3"/>
      <c r="U671" s="3"/>
      <c r="V671" s="3"/>
    </row>
    <row r="672" spans="1:22" ht="165">
      <c r="A672" s="4" t="s">
        <v>2822</v>
      </c>
      <c r="B672" s="4">
        <v>45237</v>
      </c>
      <c r="C672" s="3" t="s">
        <v>5532</v>
      </c>
      <c r="D672" s="3" t="s">
        <v>877</v>
      </c>
      <c r="E672" s="3" t="s">
        <v>25</v>
      </c>
      <c r="F672" s="3" t="s">
        <v>2823</v>
      </c>
      <c r="G672" s="6" t="s">
        <v>2824</v>
      </c>
      <c r="H672" s="3" t="s">
        <v>880</v>
      </c>
      <c r="I672" s="3" t="s">
        <v>587</v>
      </c>
      <c r="J672" s="3" t="s">
        <v>46</v>
      </c>
      <c r="K672" s="4">
        <v>45237</v>
      </c>
      <c r="L672" s="4">
        <v>45600</v>
      </c>
      <c r="M672" s="3" t="s">
        <v>31</v>
      </c>
      <c r="N672" s="11"/>
      <c r="O672" s="3" t="str">
        <f t="shared" ca="1" si="20"/>
        <v>Pågående mangel, med alternativer</v>
      </c>
      <c r="P672" s="3" t="s">
        <v>5535</v>
      </c>
      <c r="Q672" s="4">
        <v>45426</v>
      </c>
      <c r="R672" s="3"/>
      <c r="S672" s="4">
        <v>45627</v>
      </c>
      <c r="T672" s="3">
        <v>450</v>
      </c>
      <c r="U672" s="3" t="s">
        <v>3545</v>
      </c>
      <c r="V672" s="3" t="s">
        <v>402</v>
      </c>
    </row>
    <row r="673" spans="1:22" ht="60">
      <c r="A673" s="4" t="s">
        <v>2825</v>
      </c>
      <c r="B673" s="4">
        <v>45237</v>
      </c>
      <c r="C673" s="3"/>
      <c r="D673" s="3" t="s">
        <v>2826</v>
      </c>
      <c r="E673" s="3" t="s">
        <v>25</v>
      </c>
      <c r="F673" s="3" t="s">
        <v>2827</v>
      </c>
      <c r="G673" s="6" t="s">
        <v>2828</v>
      </c>
      <c r="H673" s="3" t="s">
        <v>2829</v>
      </c>
      <c r="I673" s="3" t="s">
        <v>2830</v>
      </c>
      <c r="J673" s="3" t="s">
        <v>92</v>
      </c>
      <c r="K673" s="4">
        <v>45231</v>
      </c>
      <c r="L673" s="4">
        <v>45267</v>
      </c>
      <c r="M673" s="3" t="s">
        <v>31</v>
      </c>
      <c r="N673" s="11"/>
      <c r="O673" s="3" t="str">
        <f t="shared" ca="1" si="20"/>
        <v>Tilgjengelig</v>
      </c>
      <c r="P673" s="3"/>
      <c r="Q673" s="3"/>
      <c r="R673" s="3"/>
      <c r="S673" s="3"/>
      <c r="T673" s="3"/>
      <c r="U673" s="3"/>
      <c r="V673" s="3"/>
    </row>
    <row r="674" spans="1:22" ht="45">
      <c r="A674" s="4" t="s">
        <v>2831</v>
      </c>
      <c r="B674" s="4">
        <v>45236</v>
      </c>
      <c r="C674" s="3"/>
      <c r="D674" s="3" t="s">
        <v>239</v>
      </c>
      <c r="E674" s="3" t="s">
        <v>25</v>
      </c>
      <c r="F674" s="3" t="s">
        <v>1558</v>
      </c>
      <c r="G674" s="6" t="s">
        <v>1559</v>
      </c>
      <c r="H674" s="3" t="s">
        <v>242</v>
      </c>
      <c r="I674" s="3" t="s">
        <v>29</v>
      </c>
      <c r="J674" s="3" t="s">
        <v>30</v>
      </c>
      <c r="K674" s="4">
        <v>45235</v>
      </c>
      <c r="L674" s="4">
        <v>45263</v>
      </c>
      <c r="M674" s="3" t="s">
        <v>31</v>
      </c>
      <c r="N674" s="11"/>
      <c r="O674" s="3" t="str">
        <f t="shared" ca="1" si="20"/>
        <v>Tilgjengelig</v>
      </c>
      <c r="P674" s="3"/>
      <c r="Q674" s="3"/>
      <c r="R674" s="3"/>
      <c r="S674" s="3"/>
      <c r="T674" s="3"/>
      <c r="U674" s="3"/>
      <c r="V674" s="89"/>
    </row>
    <row r="675" spans="1:22" ht="60">
      <c r="A675" s="4" t="s">
        <v>2832</v>
      </c>
      <c r="B675" s="4">
        <v>45236</v>
      </c>
      <c r="C675" s="3"/>
      <c r="D675" s="3" t="s">
        <v>239</v>
      </c>
      <c r="E675" s="3" t="s">
        <v>25</v>
      </c>
      <c r="F675" s="3" t="s">
        <v>2833</v>
      </c>
      <c r="G675" s="6" t="s">
        <v>2834</v>
      </c>
      <c r="H675" s="3" t="s">
        <v>242</v>
      </c>
      <c r="I675" s="3" t="s">
        <v>29</v>
      </c>
      <c r="J675" s="3" t="s">
        <v>30</v>
      </c>
      <c r="K675" s="4">
        <v>45249</v>
      </c>
      <c r="L675" s="4">
        <v>45298</v>
      </c>
      <c r="M675" s="3" t="s">
        <v>2835</v>
      </c>
      <c r="N675" s="11"/>
      <c r="O675" s="3" t="str">
        <f t="shared" ca="1" si="20"/>
        <v>Tilgjengelig</v>
      </c>
      <c r="P675" s="3"/>
      <c r="Q675" s="3"/>
      <c r="R675" s="3"/>
      <c r="S675" s="3"/>
      <c r="T675" s="3"/>
      <c r="U675" s="88"/>
      <c r="V675" s="3"/>
    </row>
    <row r="676" spans="1:22" ht="120">
      <c r="A676" s="4" t="s">
        <v>2836</v>
      </c>
      <c r="B676" s="4">
        <v>45236</v>
      </c>
      <c r="C676" s="3" t="s">
        <v>924</v>
      </c>
      <c r="D676" s="3" t="s">
        <v>2837</v>
      </c>
      <c r="E676" s="3" t="s">
        <v>25</v>
      </c>
      <c r="F676" s="3" t="s">
        <v>2838</v>
      </c>
      <c r="G676" s="6" t="s">
        <v>2839</v>
      </c>
      <c r="H676" s="3" t="s">
        <v>2840</v>
      </c>
      <c r="I676" s="3" t="s">
        <v>222</v>
      </c>
      <c r="J676" s="3" t="s">
        <v>39</v>
      </c>
      <c r="K676" s="4">
        <v>45236</v>
      </c>
      <c r="L676" s="4">
        <v>45390</v>
      </c>
      <c r="M676" s="3" t="s">
        <v>232</v>
      </c>
      <c r="N676" s="2" t="s">
        <v>2841</v>
      </c>
      <c r="O676" s="3" t="str">
        <f t="shared" ca="1" si="20"/>
        <v>Tilgjengelig</v>
      </c>
      <c r="P676" s="3" t="s">
        <v>2842</v>
      </c>
      <c r="Q676" s="4">
        <v>45247</v>
      </c>
      <c r="R676" s="4">
        <v>45369</v>
      </c>
      <c r="S676" s="4">
        <v>45427</v>
      </c>
      <c r="T676" s="3"/>
      <c r="U676" s="3" t="s">
        <v>243</v>
      </c>
      <c r="V676" s="90" t="s">
        <v>234</v>
      </c>
    </row>
    <row r="677" spans="1:22" ht="75">
      <c r="A677" s="4" t="s">
        <v>2843</v>
      </c>
      <c r="B677" s="4">
        <v>45236</v>
      </c>
      <c r="C677" s="3" t="s">
        <v>2844</v>
      </c>
      <c r="D677" s="3" t="s">
        <v>2113</v>
      </c>
      <c r="E677" s="3" t="s">
        <v>25</v>
      </c>
      <c r="F677" s="3" t="s">
        <v>2845</v>
      </c>
      <c r="G677" s="6" t="s">
        <v>2846</v>
      </c>
      <c r="H677" s="3" t="s">
        <v>2116</v>
      </c>
      <c r="I677" s="3" t="s">
        <v>493</v>
      </c>
      <c r="J677" s="3" t="s">
        <v>513</v>
      </c>
      <c r="K677" s="4">
        <v>45292</v>
      </c>
      <c r="L677" s="4">
        <v>45271</v>
      </c>
      <c r="M677" s="3" t="s">
        <v>31</v>
      </c>
      <c r="N677" s="11"/>
      <c r="O677" s="3" t="str">
        <f t="shared" ca="1" si="20"/>
        <v>Tilgjengelig</v>
      </c>
      <c r="P677" s="3" t="s">
        <v>2847</v>
      </c>
      <c r="Q677" s="3"/>
      <c r="R677" s="3"/>
      <c r="S677" s="3"/>
      <c r="T677" s="3"/>
      <c r="U677" s="3"/>
      <c r="V677" s="89"/>
    </row>
    <row r="678" spans="1:22" ht="60">
      <c r="A678" s="4" t="s">
        <v>2848</v>
      </c>
      <c r="B678" s="4">
        <v>45233</v>
      </c>
      <c r="C678" s="3"/>
      <c r="D678" s="3" t="s">
        <v>1677</v>
      </c>
      <c r="E678" s="3" t="s">
        <v>34</v>
      </c>
      <c r="F678" s="3" t="s">
        <v>1871</v>
      </c>
      <c r="G678" s="6" t="s">
        <v>1872</v>
      </c>
      <c r="H678" s="3" t="s">
        <v>1680</v>
      </c>
      <c r="I678" s="3" t="s">
        <v>1873</v>
      </c>
      <c r="J678" s="3" t="s">
        <v>46</v>
      </c>
      <c r="K678" s="4">
        <v>45214</v>
      </c>
      <c r="L678" s="4">
        <v>45292</v>
      </c>
      <c r="M678" s="3" t="s">
        <v>31</v>
      </c>
      <c r="N678" s="11"/>
      <c r="O678" s="3" t="str">
        <f t="shared" ca="1" si="20"/>
        <v>Tilgjengelig</v>
      </c>
      <c r="P678" s="3"/>
      <c r="Q678" s="3"/>
      <c r="R678" s="3"/>
      <c r="S678" s="3"/>
      <c r="T678" s="3"/>
      <c r="U678" s="88"/>
      <c r="V678" s="3"/>
    </row>
    <row r="679" spans="1:22" ht="120">
      <c r="A679" s="4" t="s">
        <v>2849</v>
      </c>
      <c r="B679" s="4">
        <v>45233</v>
      </c>
      <c r="C679" s="4" t="s">
        <v>1431</v>
      </c>
      <c r="D679" s="3" t="s">
        <v>441</v>
      </c>
      <c r="E679" s="3" t="s">
        <v>25</v>
      </c>
      <c r="F679" s="3" t="s">
        <v>2850</v>
      </c>
      <c r="G679" s="6" t="s">
        <v>2851</v>
      </c>
      <c r="H679" s="3" t="s">
        <v>443</v>
      </c>
      <c r="I679" s="3" t="s">
        <v>451</v>
      </c>
      <c r="J679" s="3" t="s">
        <v>39</v>
      </c>
      <c r="K679" s="4">
        <v>45337</v>
      </c>
      <c r="L679" s="4">
        <v>45657</v>
      </c>
      <c r="M679" s="3" t="s">
        <v>232</v>
      </c>
      <c r="N679" s="2" t="s">
        <v>2542</v>
      </c>
      <c r="O679" s="3" t="str">
        <f t="shared" ca="1" si="20"/>
        <v>Pågående mangel, med alternativer</v>
      </c>
      <c r="P679" s="3" t="s">
        <v>2852</v>
      </c>
      <c r="Q679" s="4">
        <v>45259</v>
      </c>
      <c r="R679" s="4">
        <v>45411</v>
      </c>
      <c r="S679" s="4">
        <v>45474</v>
      </c>
      <c r="T679" s="3">
        <v>16000</v>
      </c>
      <c r="U679" s="3" t="s">
        <v>2544</v>
      </c>
      <c r="V679" s="90" t="s">
        <v>376</v>
      </c>
    </row>
    <row r="680" spans="1:22" ht="165">
      <c r="A680" s="4" t="s">
        <v>2853</v>
      </c>
      <c r="B680" s="4">
        <v>45233</v>
      </c>
      <c r="C680" s="4" t="s">
        <v>1431</v>
      </c>
      <c r="D680" s="3" t="s">
        <v>441</v>
      </c>
      <c r="E680" s="3" t="s">
        <v>25</v>
      </c>
      <c r="F680" s="3" t="s">
        <v>2854</v>
      </c>
      <c r="G680" s="6" t="s">
        <v>2855</v>
      </c>
      <c r="H680" s="3" t="s">
        <v>443</v>
      </c>
      <c r="I680" s="3" t="s">
        <v>451</v>
      </c>
      <c r="J680" s="3" t="s">
        <v>39</v>
      </c>
      <c r="K680" s="4">
        <v>45337</v>
      </c>
      <c r="L680" s="4">
        <v>45657</v>
      </c>
      <c r="M680" s="3" t="s">
        <v>232</v>
      </c>
      <c r="N680" s="2" t="s">
        <v>2542</v>
      </c>
      <c r="O680" s="3" t="str">
        <f t="shared" ca="1" si="20"/>
        <v>Pågående mangel, med alternativer</v>
      </c>
      <c r="P680" s="3" t="s">
        <v>2856</v>
      </c>
      <c r="Q680" s="4">
        <v>45259</v>
      </c>
      <c r="R680" s="4">
        <v>45411</v>
      </c>
      <c r="S680" s="4">
        <v>45474</v>
      </c>
      <c r="T680" s="3">
        <v>41000</v>
      </c>
      <c r="U680" s="3" t="s">
        <v>2544</v>
      </c>
      <c r="V680" s="3" t="s">
        <v>376</v>
      </c>
    </row>
    <row r="681" spans="1:22" ht="45">
      <c r="A681" s="4" t="s">
        <v>2857</v>
      </c>
      <c r="B681" s="4">
        <v>45233</v>
      </c>
      <c r="C681" s="4">
        <v>45281</v>
      </c>
      <c r="D681" s="3" t="s">
        <v>441</v>
      </c>
      <c r="E681" s="3" t="s">
        <v>25</v>
      </c>
      <c r="F681" s="3" t="s">
        <v>2858</v>
      </c>
      <c r="G681" s="6" t="s">
        <v>2859</v>
      </c>
      <c r="H681" s="3" t="s">
        <v>443</v>
      </c>
      <c r="I681" s="3" t="s">
        <v>451</v>
      </c>
      <c r="J681" s="3" t="s">
        <v>39</v>
      </c>
      <c r="K681" s="4">
        <v>45231</v>
      </c>
      <c r="L681" s="4">
        <v>45296</v>
      </c>
      <c r="M681" s="3" t="s">
        <v>232</v>
      </c>
      <c r="N681" s="2" t="s">
        <v>2542</v>
      </c>
      <c r="O681" s="3" t="str">
        <f t="shared" ca="1" si="20"/>
        <v>Tilgjengelig</v>
      </c>
      <c r="P681" s="3" t="s">
        <v>2860</v>
      </c>
      <c r="Q681" s="4">
        <v>45259</v>
      </c>
      <c r="R681" s="4">
        <v>45411</v>
      </c>
      <c r="S681" s="4">
        <v>45474</v>
      </c>
      <c r="T681" s="3"/>
      <c r="U681" s="3" t="s">
        <v>243</v>
      </c>
      <c r="V681" s="3" t="s">
        <v>234</v>
      </c>
    </row>
    <row r="682" spans="1:22" ht="120">
      <c r="A682" s="4" t="s">
        <v>2861</v>
      </c>
      <c r="B682" s="4">
        <v>45232</v>
      </c>
      <c r="C682" s="3" t="s">
        <v>5449</v>
      </c>
      <c r="D682" s="3" t="s">
        <v>257</v>
      </c>
      <c r="E682" s="3" t="s">
        <v>25</v>
      </c>
      <c r="F682" s="3" t="s">
        <v>2862</v>
      </c>
      <c r="G682" s="6" t="s">
        <v>2863</v>
      </c>
      <c r="H682" s="3" t="s">
        <v>260</v>
      </c>
      <c r="I682" s="3" t="s">
        <v>261</v>
      </c>
      <c r="J682" s="3" t="s">
        <v>39</v>
      </c>
      <c r="K682" s="4">
        <v>45265</v>
      </c>
      <c r="L682" s="4">
        <v>45404</v>
      </c>
      <c r="M682" s="3" t="s">
        <v>31</v>
      </c>
      <c r="N682" s="11"/>
      <c r="O682" s="3" t="str">
        <f t="shared" ca="1" si="20"/>
        <v>Tilgjengelig</v>
      </c>
      <c r="P682" s="3" t="s">
        <v>5450</v>
      </c>
      <c r="Q682" s="3"/>
      <c r="R682" s="3"/>
      <c r="S682" s="3"/>
      <c r="T682" s="3"/>
      <c r="U682" s="3"/>
      <c r="V682" s="3"/>
    </row>
    <row r="683" spans="1:22" ht="45">
      <c r="A683" s="4" t="s">
        <v>2864</v>
      </c>
      <c r="B683" s="4">
        <v>45232</v>
      </c>
      <c r="C683" s="4">
        <v>45406</v>
      </c>
      <c r="D683" s="3" t="s">
        <v>2865</v>
      </c>
      <c r="E683" s="3" t="s">
        <v>25</v>
      </c>
      <c r="F683" s="3" t="s">
        <v>2866</v>
      </c>
      <c r="G683" s="6" t="s">
        <v>2867</v>
      </c>
      <c r="H683" s="3" t="s">
        <v>2868</v>
      </c>
      <c r="I683" s="3" t="s">
        <v>451</v>
      </c>
      <c r="J683" s="3" t="s">
        <v>1058</v>
      </c>
      <c r="K683" s="4">
        <v>45124</v>
      </c>
      <c r="L683" s="4">
        <v>45535</v>
      </c>
      <c r="M683" s="3" t="s">
        <v>232</v>
      </c>
      <c r="N683" s="11"/>
      <c r="O683" s="3" t="str">
        <f t="shared" ca="1" si="20"/>
        <v>Pågående mangel, med alternativer</v>
      </c>
      <c r="P683" s="3" t="s">
        <v>1398</v>
      </c>
      <c r="Q683" s="4">
        <v>44876</v>
      </c>
      <c r="R683" s="4">
        <v>45408</v>
      </c>
      <c r="S683" s="4">
        <v>45566</v>
      </c>
      <c r="T683" s="3"/>
      <c r="U683" s="3" t="s">
        <v>243</v>
      </c>
      <c r="V683" s="3" t="s">
        <v>234</v>
      </c>
    </row>
    <row r="684" spans="1:22" ht="45">
      <c r="A684" s="74" t="s">
        <v>2869</v>
      </c>
      <c r="B684" s="4">
        <v>45232</v>
      </c>
      <c r="C684" s="4">
        <v>45406</v>
      </c>
      <c r="D684" s="3" t="s">
        <v>2865</v>
      </c>
      <c r="E684" s="3" t="s">
        <v>25</v>
      </c>
      <c r="F684" s="3" t="s">
        <v>2870</v>
      </c>
      <c r="G684" s="6" t="s">
        <v>2871</v>
      </c>
      <c r="H684" s="3" t="s">
        <v>2868</v>
      </c>
      <c r="I684" s="3" t="s">
        <v>451</v>
      </c>
      <c r="J684" s="3" t="s">
        <v>1058</v>
      </c>
      <c r="K684" s="4">
        <v>45124</v>
      </c>
      <c r="L684" s="4">
        <v>45535</v>
      </c>
      <c r="M684" s="3" t="s">
        <v>232</v>
      </c>
      <c r="N684" s="11"/>
      <c r="O684" s="3" t="str">
        <f t="shared" ca="1" si="20"/>
        <v>Pågående mangel, med alternativer</v>
      </c>
      <c r="P684" s="3" t="s">
        <v>1398</v>
      </c>
      <c r="Q684" s="4">
        <v>44876</v>
      </c>
      <c r="R684" s="4">
        <v>45408</v>
      </c>
      <c r="S684" s="4">
        <v>45566</v>
      </c>
      <c r="T684" s="3"/>
      <c r="U684" s="3" t="s">
        <v>243</v>
      </c>
      <c r="V684" s="3" t="s">
        <v>234</v>
      </c>
    </row>
    <row r="685" spans="1:22" ht="75">
      <c r="A685" s="4" t="s">
        <v>2872</v>
      </c>
      <c r="B685" s="4">
        <v>45232</v>
      </c>
      <c r="C685" s="4">
        <v>45303</v>
      </c>
      <c r="D685" s="3" t="s">
        <v>2873</v>
      </c>
      <c r="E685" s="3" t="s">
        <v>25</v>
      </c>
      <c r="F685" s="3" t="s">
        <v>2874</v>
      </c>
      <c r="G685" s="6" t="s">
        <v>2875</v>
      </c>
      <c r="H685" s="3" t="s">
        <v>2876</v>
      </c>
      <c r="I685" s="3" t="s">
        <v>261</v>
      </c>
      <c r="J685" s="3" t="s">
        <v>46</v>
      </c>
      <c r="K685" s="4">
        <v>45257</v>
      </c>
      <c r="L685" s="4">
        <v>45324</v>
      </c>
      <c r="M685" s="3" t="s">
        <v>31</v>
      </c>
      <c r="N685" s="11"/>
      <c r="O685" s="3" t="str">
        <f t="shared" ca="1" si="20"/>
        <v>Tilgjengelig</v>
      </c>
      <c r="P685" s="3" t="s">
        <v>2877</v>
      </c>
      <c r="Q685" s="3"/>
      <c r="R685" s="3"/>
      <c r="S685" s="3"/>
      <c r="T685" s="3"/>
      <c r="U685" s="3"/>
      <c r="V685" s="3"/>
    </row>
    <row r="686" spans="1:22" ht="120">
      <c r="A686" s="4" t="s">
        <v>2878</v>
      </c>
      <c r="B686" s="4">
        <v>45232</v>
      </c>
      <c r="C686" s="3" t="s">
        <v>655</v>
      </c>
      <c r="D686" s="3" t="s">
        <v>309</v>
      </c>
      <c r="E686" s="3" t="s">
        <v>25</v>
      </c>
      <c r="F686" s="3" t="s">
        <v>2879</v>
      </c>
      <c r="G686" s="6" t="s">
        <v>2880</v>
      </c>
      <c r="H686" s="3" t="s">
        <v>312</v>
      </c>
      <c r="I686" s="3" t="s">
        <v>261</v>
      </c>
      <c r="J686" s="3" t="s">
        <v>39</v>
      </c>
      <c r="K686" s="4">
        <v>45265</v>
      </c>
      <c r="L686" s="4">
        <v>45376</v>
      </c>
      <c r="M686" s="3" t="s">
        <v>31</v>
      </c>
      <c r="N686" s="11"/>
      <c r="O686" s="3" t="str">
        <f t="shared" ca="1" si="20"/>
        <v>Tilgjengelig</v>
      </c>
      <c r="P686" s="3" t="s">
        <v>2881</v>
      </c>
      <c r="Q686" s="4"/>
      <c r="R686" s="3"/>
      <c r="S686" s="4"/>
      <c r="T686" s="3"/>
      <c r="U686" s="3"/>
      <c r="V686" s="3"/>
    </row>
    <row r="687" spans="1:22" ht="165">
      <c r="A687" s="4" t="s">
        <v>2882</v>
      </c>
      <c r="B687" s="4">
        <v>45232</v>
      </c>
      <c r="C687" s="3" t="s">
        <v>1719</v>
      </c>
      <c r="D687" s="3" t="s">
        <v>251</v>
      </c>
      <c r="E687" s="3" t="s">
        <v>25</v>
      </c>
      <c r="F687" s="3" t="s">
        <v>2883</v>
      </c>
      <c r="G687" s="6" t="s">
        <v>2884</v>
      </c>
      <c r="H687" s="3" t="s">
        <v>254</v>
      </c>
      <c r="I687" s="3" t="s">
        <v>255</v>
      </c>
      <c r="J687" s="3" t="s">
        <v>30</v>
      </c>
      <c r="K687" s="4">
        <v>45260</v>
      </c>
      <c r="L687" s="4">
        <v>45321</v>
      </c>
      <c r="M687" s="3" t="s">
        <v>75</v>
      </c>
      <c r="N687" s="11"/>
      <c r="O687" s="3" t="str">
        <f t="shared" ca="1" si="20"/>
        <v>Tilgjengelig</v>
      </c>
      <c r="P687" s="3" t="s">
        <v>2885</v>
      </c>
      <c r="Q687" s="3"/>
      <c r="R687" s="3"/>
      <c r="S687" s="3"/>
      <c r="T687" s="3"/>
      <c r="U687" s="3"/>
      <c r="V687" s="3"/>
    </row>
    <row r="688" spans="1:22" ht="75">
      <c r="A688" s="4" t="s">
        <v>2886</v>
      </c>
      <c r="B688" s="4">
        <v>45231</v>
      </c>
      <c r="C688" s="3" t="s">
        <v>1838</v>
      </c>
      <c r="D688" s="3" t="s">
        <v>2308</v>
      </c>
      <c r="E688" s="3" t="s">
        <v>25</v>
      </c>
      <c r="F688" s="3" t="s">
        <v>2887</v>
      </c>
      <c r="G688" s="6" t="s">
        <v>2888</v>
      </c>
      <c r="H688" s="3" t="s">
        <v>2311</v>
      </c>
      <c r="I688" s="3" t="s">
        <v>86</v>
      </c>
      <c r="J688" s="3" t="s">
        <v>39</v>
      </c>
      <c r="K688" s="4">
        <v>45231</v>
      </c>
      <c r="L688" s="4">
        <v>45326</v>
      </c>
      <c r="M688" s="3" t="s">
        <v>232</v>
      </c>
      <c r="N688" s="11"/>
      <c r="O688" s="3" t="str">
        <f t="shared" ca="1" si="20"/>
        <v>Tilgjengelig</v>
      </c>
      <c r="P688" s="3" t="s">
        <v>2362</v>
      </c>
      <c r="Q688" s="4">
        <v>45233</v>
      </c>
      <c r="R688" s="3"/>
      <c r="S688" s="4">
        <v>45352</v>
      </c>
      <c r="T688" s="3">
        <v>600</v>
      </c>
      <c r="U688" s="3" t="s">
        <v>2312</v>
      </c>
      <c r="V688" s="3" t="s">
        <v>402</v>
      </c>
    </row>
    <row r="689" spans="1:22" ht="45">
      <c r="A689" s="4" t="s">
        <v>2889</v>
      </c>
      <c r="B689" s="4">
        <v>45231</v>
      </c>
      <c r="C689" s="3"/>
      <c r="D689" s="3" t="s">
        <v>1943</v>
      </c>
      <c r="E689" s="3" t="s">
        <v>25</v>
      </c>
      <c r="F689" s="3" t="s">
        <v>2890</v>
      </c>
      <c r="G689" s="6" t="s">
        <v>2891</v>
      </c>
      <c r="H689" s="3" t="s">
        <v>1946</v>
      </c>
      <c r="I689" s="3" t="s">
        <v>1525</v>
      </c>
      <c r="J689" s="3" t="s">
        <v>46</v>
      </c>
      <c r="K689" s="4">
        <v>45231</v>
      </c>
      <c r="L689" s="4">
        <v>45383</v>
      </c>
      <c r="M689" s="3" t="s">
        <v>31</v>
      </c>
      <c r="N689" s="11"/>
      <c r="O689" s="3" t="str">
        <f t="shared" ca="1" si="20"/>
        <v>Tilgjengelig</v>
      </c>
      <c r="P689" s="3"/>
      <c r="Q689" s="3"/>
      <c r="R689" s="3"/>
      <c r="S689" s="3"/>
      <c r="T689" s="3"/>
      <c r="U689" s="3"/>
      <c r="V689" s="3"/>
    </row>
    <row r="690" spans="1:22" ht="45">
      <c r="A690" s="4" t="s">
        <v>2892</v>
      </c>
      <c r="B690" s="4">
        <v>45231</v>
      </c>
      <c r="C690" s="3"/>
      <c r="D690" s="3" t="s">
        <v>2893</v>
      </c>
      <c r="E690" s="3" t="s">
        <v>25</v>
      </c>
      <c r="F690" s="3" t="s">
        <v>2894</v>
      </c>
      <c r="G690" s="6" t="s">
        <v>2895</v>
      </c>
      <c r="H690" s="3" t="s">
        <v>2896</v>
      </c>
      <c r="I690" s="3" t="s">
        <v>222</v>
      </c>
      <c r="J690" s="3" t="s">
        <v>92</v>
      </c>
      <c r="K690" s="4">
        <v>45231</v>
      </c>
      <c r="L690" s="4">
        <v>45266</v>
      </c>
      <c r="M690" s="3" t="s">
        <v>31</v>
      </c>
      <c r="N690" s="11"/>
      <c r="O690" s="3" t="str">
        <f t="shared" ca="1" si="20"/>
        <v>Tilgjengelig</v>
      </c>
      <c r="P690" s="3"/>
      <c r="Q690" s="3"/>
      <c r="R690" s="3"/>
      <c r="S690" s="3"/>
      <c r="T690" s="3"/>
      <c r="U690" s="3"/>
      <c r="V690" s="3"/>
    </row>
    <row r="691" spans="1:22" ht="45">
      <c r="A691" s="4" t="s">
        <v>2897</v>
      </c>
      <c r="B691" s="4">
        <v>45231</v>
      </c>
      <c r="C691" s="3"/>
      <c r="D691" s="3" t="s">
        <v>509</v>
      </c>
      <c r="E691" s="3" t="s">
        <v>25</v>
      </c>
      <c r="F691" s="3" t="s">
        <v>1934</v>
      </c>
      <c r="G691" s="6" t="s">
        <v>1935</v>
      </c>
      <c r="H691" s="3" t="s">
        <v>512</v>
      </c>
      <c r="I691" s="3" t="s">
        <v>607</v>
      </c>
      <c r="J691" s="3" t="s">
        <v>30</v>
      </c>
      <c r="K691" s="4">
        <v>45209</v>
      </c>
      <c r="L691" s="4">
        <v>45281</v>
      </c>
      <c r="M691" s="3" t="s">
        <v>31</v>
      </c>
      <c r="N691" s="11"/>
      <c r="O691" s="3" t="str">
        <f t="shared" ca="1" si="20"/>
        <v>Tilgjengelig</v>
      </c>
      <c r="P691" s="3"/>
      <c r="Q691" s="3"/>
      <c r="R691" s="3"/>
      <c r="S691" s="3"/>
      <c r="T691" s="3"/>
      <c r="U691" s="3"/>
      <c r="V691" s="3"/>
    </row>
    <row r="692" spans="1:22" ht="75">
      <c r="A692" s="4" t="s">
        <v>2898</v>
      </c>
      <c r="B692" s="4">
        <v>45231</v>
      </c>
      <c r="C692" s="4">
        <v>45327</v>
      </c>
      <c r="D692" s="3" t="s">
        <v>1383</v>
      </c>
      <c r="E692" s="3" t="s">
        <v>25</v>
      </c>
      <c r="F692" s="3" t="s">
        <v>2899</v>
      </c>
      <c r="G692" s="6" t="s">
        <v>2900</v>
      </c>
      <c r="H692" s="3" t="s">
        <v>621</v>
      </c>
      <c r="I692" s="3" t="s">
        <v>607</v>
      </c>
      <c r="J692" s="3" t="s">
        <v>92</v>
      </c>
      <c r="K692" s="4">
        <v>45223</v>
      </c>
      <c r="L692" s="4">
        <v>45335</v>
      </c>
      <c r="M692" s="3" t="s">
        <v>31</v>
      </c>
      <c r="N692" s="11"/>
      <c r="O692" s="3" t="str">
        <f t="shared" ca="1" si="20"/>
        <v>Tilgjengelig</v>
      </c>
      <c r="P692" s="3" t="s">
        <v>2901</v>
      </c>
      <c r="Q692" s="3"/>
      <c r="R692" s="3"/>
      <c r="S692" s="3"/>
      <c r="T692" s="3"/>
      <c r="U692" s="3"/>
      <c r="V692" s="3"/>
    </row>
    <row r="693" spans="1:22" ht="45">
      <c r="A693" s="4" t="s">
        <v>2902</v>
      </c>
      <c r="B693" s="4">
        <v>45231</v>
      </c>
      <c r="C693" s="3"/>
      <c r="D693" s="3" t="s">
        <v>2903</v>
      </c>
      <c r="E693" s="3" t="s">
        <v>34</v>
      </c>
      <c r="F693" s="3" t="s">
        <v>2904</v>
      </c>
      <c r="G693" s="6" t="s">
        <v>2905</v>
      </c>
      <c r="H693" s="3" t="s">
        <v>2906</v>
      </c>
      <c r="I693" s="3" t="s">
        <v>1104</v>
      </c>
      <c r="J693" s="3" t="s">
        <v>46</v>
      </c>
      <c r="K693" s="4">
        <v>45231</v>
      </c>
      <c r="L693" s="4">
        <v>45337</v>
      </c>
      <c r="M693" s="3" t="s">
        <v>31</v>
      </c>
      <c r="N693" s="11"/>
      <c r="O693" s="3" t="str">
        <f t="shared" ca="1" si="20"/>
        <v>Tilgjengelig</v>
      </c>
      <c r="P693" s="3"/>
      <c r="Q693" s="3"/>
      <c r="R693" s="3"/>
      <c r="S693" s="3"/>
      <c r="T693" s="3"/>
      <c r="U693" s="3"/>
      <c r="V693" s="3"/>
    </row>
    <row r="694" spans="1:22" ht="409.5">
      <c r="A694" s="4" t="s">
        <v>2907</v>
      </c>
      <c r="B694" s="4">
        <v>45231</v>
      </c>
      <c r="C694" s="4" t="s">
        <v>5449</v>
      </c>
      <c r="D694" s="3" t="s">
        <v>845</v>
      </c>
      <c r="E694" s="3" t="s">
        <v>25</v>
      </c>
      <c r="F694" s="3" t="s">
        <v>2908</v>
      </c>
      <c r="G694" s="6" t="s">
        <v>2909</v>
      </c>
      <c r="H694" s="3" t="s">
        <v>848</v>
      </c>
      <c r="I694" s="3" t="s">
        <v>493</v>
      </c>
      <c r="J694" s="3" t="s">
        <v>39</v>
      </c>
      <c r="K694" s="4">
        <v>45299</v>
      </c>
      <c r="L694" s="4">
        <v>45404</v>
      </c>
      <c r="M694" s="3" t="s">
        <v>75</v>
      </c>
      <c r="N694" s="11"/>
      <c r="O694" s="3" t="str">
        <f t="shared" ca="1" si="20"/>
        <v>Tilgjengelig</v>
      </c>
      <c r="P694" s="3" t="s">
        <v>5452</v>
      </c>
      <c r="Q694" s="3"/>
      <c r="R694" s="3"/>
      <c r="S694" s="3"/>
      <c r="T694" s="3"/>
      <c r="U694" s="3"/>
      <c r="V694" s="89"/>
    </row>
    <row r="695" spans="1:22" ht="45">
      <c r="A695" s="4" t="s">
        <v>2910</v>
      </c>
      <c r="B695" s="4">
        <v>45230</v>
      </c>
      <c r="C695" s="3"/>
      <c r="D695" s="3" t="s">
        <v>1943</v>
      </c>
      <c r="E695" s="3" t="s">
        <v>25</v>
      </c>
      <c r="F695" s="3" t="s">
        <v>2911</v>
      </c>
      <c r="G695" s="6" t="s">
        <v>2912</v>
      </c>
      <c r="H695" s="3" t="s">
        <v>1946</v>
      </c>
      <c r="I695" s="3" t="s">
        <v>1011</v>
      </c>
      <c r="J695" s="3" t="s">
        <v>92</v>
      </c>
      <c r="K695" s="4">
        <v>45170</v>
      </c>
      <c r="L695" s="4">
        <v>45901</v>
      </c>
      <c r="M695" s="3" t="s">
        <v>31</v>
      </c>
      <c r="N695" s="11"/>
      <c r="O695" s="3" t="str">
        <f t="shared" ca="1" si="20"/>
        <v>Pågående mangel, med alternativer</v>
      </c>
      <c r="P695" s="3"/>
      <c r="Q695" s="3"/>
      <c r="R695" s="3"/>
      <c r="S695" s="3"/>
      <c r="T695" s="3"/>
      <c r="U695" s="88"/>
      <c r="V695" s="3"/>
    </row>
    <row r="696" spans="1:22" ht="165">
      <c r="A696" s="4" t="s">
        <v>2913</v>
      </c>
      <c r="B696" s="4">
        <v>45230</v>
      </c>
      <c r="C696" s="3" t="s">
        <v>2914</v>
      </c>
      <c r="D696" s="3" t="s">
        <v>288</v>
      </c>
      <c r="E696" s="3" t="s">
        <v>25</v>
      </c>
      <c r="F696" s="3" t="s">
        <v>289</v>
      </c>
      <c r="G696" s="6" t="s">
        <v>290</v>
      </c>
      <c r="H696" s="3" t="s">
        <v>291</v>
      </c>
      <c r="I696" s="3" t="s">
        <v>292</v>
      </c>
      <c r="J696" s="3" t="s">
        <v>39</v>
      </c>
      <c r="K696" s="4">
        <v>45292</v>
      </c>
      <c r="L696" s="4">
        <v>45344</v>
      </c>
      <c r="M696" s="3" t="s">
        <v>31</v>
      </c>
      <c r="N696" s="11"/>
      <c r="O696" s="3" t="str">
        <f t="shared" ca="1" si="20"/>
        <v>Tilgjengelig</v>
      </c>
      <c r="P696" s="3" t="s">
        <v>2915</v>
      </c>
      <c r="Q696" s="3"/>
      <c r="R696" s="3"/>
      <c r="S696" s="3"/>
      <c r="T696" s="3"/>
      <c r="U696" s="3"/>
      <c r="V696" s="90"/>
    </row>
    <row r="697" spans="1:22" ht="45">
      <c r="A697" s="4" t="s">
        <v>2916</v>
      </c>
      <c r="B697" s="4">
        <v>45230</v>
      </c>
      <c r="C697" s="3" t="s">
        <v>2917</v>
      </c>
      <c r="D697" s="3" t="s">
        <v>650</v>
      </c>
      <c r="E697" s="3" t="s">
        <v>25</v>
      </c>
      <c r="F697" s="3" t="s">
        <v>2918</v>
      </c>
      <c r="G697" s="6" t="s">
        <v>2919</v>
      </c>
      <c r="H697" s="3" t="s">
        <v>653</v>
      </c>
      <c r="I697" s="3" t="s">
        <v>1698</v>
      </c>
      <c r="J697" s="3" t="s">
        <v>513</v>
      </c>
      <c r="K697" s="4">
        <v>45222</v>
      </c>
      <c r="L697" s="4">
        <v>45356</v>
      </c>
      <c r="M697" s="3" t="s">
        <v>31</v>
      </c>
      <c r="N697" s="11"/>
      <c r="O697" s="3" t="str">
        <f t="shared" ca="1" si="20"/>
        <v>Tilgjengelig</v>
      </c>
      <c r="P697" s="3" t="s">
        <v>2920</v>
      </c>
      <c r="Q697" s="3"/>
      <c r="R697" s="3"/>
      <c r="S697" s="3"/>
      <c r="T697" s="3"/>
      <c r="U697" s="3"/>
      <c r="V697" s="89"/>
    </row>
    <row r="698" spans="1:22" ht="45">
      <c r="A698" s="4" t="s">
        <v>2921</v>
      </c>
      <c r="B698" s="4">
        <v>45230</v>
      </c>
      <c r="C698" s="3" t="s">
        <v>2917</v>
      </c>
      <c r="D698" s="3" t="s">
        <v>650</v>
      </c>
      <c r="E698" s="3" t="s">
        <v>25</v>
      </c>
      <c r="F698" s="3" t="s">
        <v>2922</v>
      </c>
      <c r="G698" s="6" t="s">
        <v>2923</v>
      </c>
      <c r="H698" s="3" t="s">
        <v>653</v>
      </c>
      <c r="I698" s="3" t="s">
        <v>1698</v>
      </c>
      <c r="J698" s="3" t="s">
        <v>513</v>
      </c>
      <c r="K698" s="4">
        <v>45243</v>
      </c>
      <c r="L698" s="4">
        <v>45356</v>
      </c>
      <c r="M698" s="3" t="s">
        <v>31</v>
      </c>
      <c r="N698" s="11"/>
      <c r="O698" s="3" t="str">
        <f t="shared" ca="1" si="20"/>
        <v>Tilgjengelig</v>
      </c>
      <c r="P698" s="3" t="s">
        <v>2920</v>
      </c>
      <c r="Q698" s="3"/>
      <c r="R698" s="3"/>
      <c r="S698" s="3"/>
      <c r="T698" s="3"/>
      <c r="U698" s="88"/>
      <c r="V698" s="3"/>
    </row>
    <row r="699" spans="1:22" ht="45">
      <c r="A699" s="4" t="s">
        <v>2924</v>
      </c>
      <c r="B699" s="4">
        <v>45230</v>
      </c>
      <c r="C699" s="3"/>
      <c r="D699" s="3" t="s">
        <v>2925</v>
      </c>
      <c r="E699" s="3" t="s">
        <v>34</v>
      </c>
      <c r="F699" s="3" t="s">
        <v>2926</v>
      </c>
      <c r="G699" s="6" t="s">
        <v>2927</v>
      </c>
      <c r="H699" s="3" t="s">
        <v>2928</v>
      </c>
      <c r="I699" s="3" t="s">
        <v>755</v>
      </c>
      <c r="J699" s="3" t="s">
        <v>30</v>
      </c>
      <c r="K699" s="4">
        <v>45217</v>
      </c>
      <c r="L699" s="4">
        <v>45294</v>
      </c>
      <c r="M699" s="3" t="s">
        <v>31</v>
      </c>
      <c r="N699" s="11"/>
      <c r="O699" s="3" t="str">
        <f t="shared" ca="1" si="20"/>
        <v>Tilgjengelig</v>
      </c>
      <c r="P699" s="3"/>
      <c r="Q699" s="3"/>
      <c r="R699" s="3"/>
      <c r="S699" s="3"/>
      <c r="T699" s="3"/>
      <c r="U699" s="3"/>
      <c r="V699" s="90"/>
    </row>
    <row r="700" spans="1:22" ht="60">
      <c r="A700" s="4" t="s">
        <v>2929</v>
      </c>
      <c r="B700" s="4">
        <v>45229</v>
      </c>
      <c r="C700" s="4">
        <v>45314</v>
      </c>
      <c r="D700" s="3" t="s">
        <v>2573</v>
      </c>
      <c r="E700" s="3" t="s">
        <v>25</v>
      </c>
      <c r="F700" s="3" t="s">
        <v>2930</v>
      </c>
      <c r="G700" s="6" t="s">
        <v>2931</v>
      </c>
      <c r="H700" s="3" t="s">
        <v>2576</v>
      </c>
      <c r="I700" s="3" t="s">
        <v>357</v>
      </c>
      <c r="J700" s="3" t="s">
        <v>343</v>
      </c>
      <c r="K700" s="4">
        <v>45292</v>
      </c>
      <c r="L700" s="4">
        <v>45351</v>
      </c>
      <c r="M700" s="3" t="s">
        <v>232</v>
      </c>
      <c r="N700" s="11"/>
      <c r="O700" s="3" t="str">
        <f t="shared" ca="1" si="20"/>
        <v>Tilgjengelig</v>
      </c>
      <c r="P700" s="3" t="s">
        <v>1995</v>
      </c>
      <c r="Q700" s="4">
        <v>45258</v>
      </c>
      <c r="R700" s="3"/>
      <c r="S700" s="4">
        <v>45397</v>
      </c>
      <c r="T700" s="3" t="s">
        <v>2932</v>
      </c>
      <c r="U700" s="3" t="s">
        <v>2312</v>
      </c>
      <c r="V700" s="3" t="s">
        <v>402</v>
      </c>
    </row>
    <row r="701" spans="1:22" ht="60">
      <c r="A701" s="4" t="s">
        <v>2933</v>
      </c>
      <c r="B701" s="4">
        <v>45229</v>
      </c>
      <c r="C701" s="4">
        <v>45314</v>
      </c>
      <c r="D701" s="3" t="s">
        <v>2573</v>
      </c>
      <c r="E701" s="3" t="s">
        <v>25</v>
      </c>
      <c r="F701" s="3" t="s">
        <v>2934</v>
      </c>
      <c r="G701" s="6" t="s">
        <v>2935</v>
      </c>
      <c r="H701" s="3" t="s">
        <v>2576</v>
      </c>
      <c r="I701" s="3" t="s">
        <v>357</v>
      </c>
      <c r="J701" s="3" t="s">
        <v>343</v>
      </c>
      <c r="K701" s="4">
        <v>45292</v>
      </c>
      <c r="L701" s="4">
        <v>45351</v>
      </c>
      <c r="M701" s="3" t="s">
        <v>232</v>
      </c>
      <c r="N701" s="11"/>
      <c r="O701" s="3" t="str">
        <f t="shared" ca="1" si="20"/>
        <v>Tilgjengelig</v>
      </c>
      <c r="P701" s="3" t="s">
        <v>1995</v>
      </c>
      <c r="Q701" s="4">
        <v>45258</v>
      </c>
      <c r="R701" s="3"/>
      <c r="S701" s="4">
        <v>45397</v>
      </c>
      <c r="T701" s="3" t="s">
        <v>2936</v>
      </c>
      <c r="U701" s="3" t="s">
        <v>2312</v>
      </c>
      <c r="V701" s="3" t="s">
        <v>402</v>
      </c>
    </row>
    <row r="702" spans="1:22" ht="75">
      <c r="A702" s="68" t="s">
        <v>2937</v>
      </c>
      <c r="B702" s="4">
        <v>45226</v>
      </c>
      <c r="C702" s="3"/>
      <c r="D702" s="3" t="s">
        <v>730</v>
      </c>
      <c r="E702" s="3" t="s">
        <v>25</v>
      </c>
      <c r="F702" s="3" t="s">
        <v>2938</v>
      </c>
      <c r="G702" s="6" t="s">
        <v>2939</v>
      </c>
      <c r="H702" s="3" t="s">
        <v>733</v>
      </c>
      <c r="I702" s="3" t="s">
        <v>138</v>
      </c>
      <c r="J702" s="3" t="s">
        <v>1827</v>
      </c>
      <c r="K702" s="4">
        <v>45226</v>
      </c>
      <c r="L702" s="4">
        <v>45352</v>
      </c>
      <c r="M702" s="3" t="s">
        <v>75</v>
      </c>
      <c r="N702" s="11"/>
      <c r="O702" s="3" t="str">
        <f t="shared" ca="1" si="20"/>
        <v>Tilgjengelig</v>
      </c>
      <c r="P702" s="3"/>
      <c r="Q702" s="3"/>
      <c r="R702" s="3"/>
      <c r="S702" s="3"/>
      <c r="T702" s="3"/>
      <c r="U702" s="3"/>
      <c r="V702" s="3"/>
    </row>
    <row r="703" spans="1:22" ht="45">
      <c r="A703" s="68" t="s">
        <v>2940</v>
      </c>
      <c r="B703" s="4">
        <v>45226</v>
      </c>
      <c r="C703" s="3"/>
      <c r="D703" s="3" t="s">
        <v>1858</v>
      </c>
      <c r="E703" s="3" t="s">
        <v>25</v>
      </c>
      <c r="F703" s="3" t="s">
        <v>2941</v>
      </c>
      <c r="G703" s="6" t="s">
        <v>2942</v>
      </c>
      <c r="H703" s="3" t="s">
        <v>1861</v>
      </c>
      <c r="I703" s="3" t="s">
        <v>138</v>
      </c>
      <c r="J703" s="3" t="s">
        <v>46</v>
      </c>
      <c r="K703" s="4">
        <v>45200</v>
      </c>
      <c r="L703" s="4">
        <v>45275</v>
      </c>
      <c r="M703" s="3" t="s">
        <v>31</v>
      </c>
      <c r="N703" s="11"/>
      <c r="O703" s="3" t="str">
        <f t="shared" ref="O703:O734" ca="1" si="21">IF(AND(L703&gt;TODAY(),K703&lt;=TODAY()),"Pågående mangel, med alternativer","Tilgjengelig")</f>
        <v>Tilgjengelig</v>
      </c>
      <c r="P703" s="3"/>
      <c r="Q703" s="3"/>
      <c r="R703" s="3"/>
      <c r="S703" s="3"/>
      <c r="T703" s="3"/>
      <c r="U703" s="3"/>
      <c r="V703" s="3"/>
    </row>
    <row r="704" spans="1:22" ht="120">
      <c r="A704" s="68" t="s">
        <v>2943</v>
      </c>
      <c r="B704" s="4">
        <v>45226</v>
      </c>
      <c r="C704" s="4">
        <v>45321</v>
      </c>
      <c r="D704" s="3" t="s">
        <v>2944</v>
      </c>
      <c r="E704" s="3" t="s">
        <v>34</v>
      </c>
      <c r="F704" s="3" t="s">
        <v>2945</v>
      </c>
      <c r="G704" s="6" t="s">
        <v>2946</v>
      </c>
      <c r="H704" s="3" t="s">
        <v>2840</v>
      </c>
      <c r="I704" s="3" t="s">
        <v>2947</v>
      </c>
      <c r="J704" s="3" t="s">
        <v>64</v>
      </c>
      <c r="K704" s="4">
        <v>45226</v>
      </c>
      <c r="L704" s="4">
        <v>45343</v>
      </c>
      <c r="M704" s="3" t="s">
        <v>31</v>
      </c>
      <c r="N704" s="11"/>
      <c r="O704" s="3" t="str">
        <f t="shared" ca="1" si="21"/>
        <v>Tilgjengelig</v>
      </c>
      <c r="P704" s="3" t="s">
        <v>2948</v>
      </c>
      <c r="Q704" s="3"/>
      <c r="R704" s="3"/>
      <c r="S704" s="3"/>
      <c r="T704" s="3"/>
      <c r="U704" s="3"/>
      <c r="V704" s="3"/>
    </row>
    <row r="705" spans="1:22" ht="75">
      <c r="A705" s="68" t="s">
        <v>2949</v>
      </c>
      <c r="B705" s="4">
        <v>45226</v>
      </c>
      <c r="C705" s="4">
        <v>45349</v>
      </c>
      <c r="D705" s="3" t="s">
        <v>735</v>
      </c>
      <c r="E705" s="3" t="s">
        <v>25</v>
      </c>
      <c r="F705" s="3" t="s">
        <v>2950</v>
      </c>
      <c r="G705" s="6" t="s">
        <v>2951</v>
      </c>
      <c r="H705" s="3" t="s">
        <v>738</v>
      </c>
      <c r="I705" s="3" t="s">
        <v>138</v>
      </c>
      <c r="J705" s="3" t="s">
        <v>64</v>
      </c>
      <c r="K705" s="4">
        <v>45230</v>
      </c>
      <c r="L705" s="4">
        <v>45474</v>
      </c>
      <c r="M705" s="3" t="s">
        <v>31</v>
      </c>
      <c r="N705" s="11"/>
      <c r="O705" s="3" t="str">
        <f t="shared" ca="1" si="21"/>
        <v>Pågående mangel, med alternativer</v>
      </c>
      <c r="P705" s="3" t="s">
        <v>2952</v>
      </c>
      <c r="Q705" s="3"/>
      <c r="R705" s="3"/>
      <c r="S705" s="3"/>
      <c r="T705" s="3"/>
      <c r="U705" s="3"/>
      <c r="V705" s="3"/>
    </row>
    <row r="706" spans="1:22" ht="45">
      <c r="A706" s="68" t="s">
        <v>2953</v>
      </c>
      <c r="B706" s="4">
        <v>45226</v>
      </c>
      <c r="C706" s="3"/>
      <c r="D706" s="3" t="s">
        <v>976</v>
      </c>
      <c r="E706" s="3" t="s">
        <v>25</v>
      </c>
      <c r="F706" s="3" t="s">
        <v>2954</v>
      </c>
      <c r="G706" s="6" t="s">
        <v>2955</v>
      </c>
      <c r="H706" s="3" t="s">
        <v>979</v>
      </c>
      <c r="I706" s="3" t="s">
        <v>744</v>
      </c>
      <c r="J706" s="3" t="s">
        <v>1827</v>
      </c>
      <c r="K706" s="4">
        <v>45046</v>
      </c>
      <c r="L706" s="4">
        <v>45717</v>
      </c>
      <c r="M706" s="3" t="s">
        <v>75</v>
      </c>
      <c r="N706" s="11"/>
      <c r="O706" s="3" t="str">
        <f t="shared" ca="1" si="21"/>
        <v>Pågående mangel, med alternativer</v>
      </c>
      <c r="P706" s="3"/>
      <c r="Q706" s="3"/>
      <c r="R706" s="3"/>
      <c r="S706" s="3"/>
      <c r="T706" s="3"/>
      <c r="U706" s="3"/>
      <c r="V706" s="3"/>
    </row>
    <row r="707" spans="1:22" ht="45">
      <c r="A707" s="68" t="s">
        <v>2956</v>
      </c>
      <c r="B707" s="4">
        <v>45226</v>
      </c>
      <c r="C707" s="3" t="s">
        <v>2957</v>
      </c>
      <c r="D707" s="3" t="s">
        <v>1948</v>
      </c>
      <c r="E707" s="3" t="s">
        <v>34</v>
      </c>
      <c r="F707" s="3" t="s">
        <v>1949</v>
      </c>
      <c r="G707" s="6" t="s">
        <v>1950</v>
      </c>
      <c r="H707" s="3" t="s">
        <v>1946</v>
      </c>
      <c r="I707" s="3" t="s">
        <v>1951</v>
      </c>
      <c r="J707" s="3" t="s">
        <v>92</v>
      </c>
      <c r="K707" s="4">
        <v>45226</v>
      </c>
      <c r="L707" s="4">
        <v>45282</v>
      </c>
      <c r="M707" s="3" t="s">
        <v>31</v>
      </c>
      <c r="N707" s="11"/>
      <c r="O707" s="3" t="str">
        <f t="shared" ca="1" si="21"/>
        <v>Tilgjengelig</v>
      </c>
      <c r="P707" s="3" t="s">
        <v>2958</v>
      </c>
      <c r="Q707" s="3"/>
      <c r="R707" s="3"/>
      <c r="S707" s="3"/>
      <c r="T707" s="3"/>
      <c r="U707" s="3"/>
      <c r="V707" s="3"/>
    </row>
    <row r="708" spans="1:22" ht="75">
      <c r="A708" s="68" t="s">
        <v>2959</v>
      </c>
      <c r="B708" s="4">
        <v>45225</v>
      </c>
      <c r="C708" s="3" t="s">
        <v>2260</v>
      </c>
      <c r="D708" s="3" t="s">
        <v>1784</v>
      </c>
      <c r="E708" s="3" t="s">
        <v>25</v>
      </c>
      <c r="F708" s="3" t="s">
        <v>2960</v>
      </c>
      <c r="G708" s="6" t="s">
        <v>2961</v>
      </c>
      <c r="H708" s="3" t="s">
        <v>1787</v>
      </c>
      <c r="I708" s="3" t="s">
        <v>204</v>
      </c>
      <c r="J708" s="3" t="s">
        <v>39</v>
      </c>
      <c r="K708" s="4">
        <v>45226</v>
      </c>
      <c r="L708" s="4">
        <v>45341</v>
      </c>
      <c r="M708" s="3" t="s">
        <v>31</v>
      </c>
      <c r="N708" s="11"/>
      <c r="O708" s="3" t="str">
        <f t="shared" ca="1" si="21"/>
        <v>Tilgjengelig</v>
      </c>
      <c r="P708" s="3" t="s">
        <v>2962</v>
      </c>
      <c r="Q708" s="3"/>
      <c r="R708" s="3"/>
      <c r="S708" s="3"/>
      <c r="T708" s="3"/>
      <c r="U708" s="3"/>
      <c r="V708" s="3"/>
    </row>
    <row r="709" spans="1:22" ht="45">
      <c r="A709" s="68" t="s">
        <v>2963</v>
      </c>
      <c r="B709" s="4">
        <v>45225</v>
      </c>
      <c r="C709" s="3" t="s">
        <v>5730</v>
      </c>
      <c r="D709" s="3" t="s">
        <v>694</v>
      </c>
      <c r="E709" s="3" t="s">
        <v>25</v>
      </c>
      <c r="F709" s="3" t="s">
        <v>2964</v>
      </c>
      <c r="G709" s="6" t="s">
        <v>2965</v>
      </c>
      <c r="H709" s="3" t="s">
        <v>2966</v>
      </c>
      <c r="I709" s="3" t="s">
        <v>51</v>
      </c>
      <c r="J709" s="3" t="s">
        <v>39</v>
      </c>
      <c r="K709" s="4">
        <v>45280</v>
      </c>
      <c r="L709" s="4">
        <v>45550</v>
      </c>
      <c r="M709" s="3" t="s">
        <v>31</v>
      </c>
      <c r="N709" s="11"/>
      <c r="O709" s="3" t="str">
        <f t="shared" ca="1" si="21"/>
        <v>Pågående mangel, med alternativer</v>
      </c>
      <c r="P709" s="3" t="s">
        <v>1115</v>
      </c>
      <c r="Q709" s="3"/>
      <c r="R709" s="3"/>
      <c r="S709" s="3"/>
      <c r="T709" s="3"/>
      <c r="U709" s="3"/>
      <c r="V709" s="3"/>
    </row>
    <row r="710" spans="1:22" ht="45">
      <c r="A710" s="68" t="s">
        <v>2967</v>
      </c>
      <c r="B710" s="4">
        <v>45225</v>
      </c>
      <c r="C710" s="3"/>
      <c r="D710" s="3" t="s">
        <v>1471</v>
      </c>
      <c r="E710" s="3" t="s">
        <v>25</v>
      </c>
      <c r="F710" s="3" t="s">
        <v>2968</v>
      </c>
      <c r="G710" s="6" t="s">
        <v>2969</v>
      </c>
      <c r="H710" s="3" t="s">
        <v>1474</v>
      </c>
      <c r="I710" s="3" t="s">
        <v>324</v>
      </c>
      <c r="J710" s="3" t="s">
        <v>513</v>
      </c>
      <c r="K710" s="4">
        <v>45224</v>
      </c>
      <c r="L710" s="4">
        <v>45322</v>
      </c>
      <c r="M710" s="3" t="s">
        <v>31</v>
      </c>
      <c r="N710" s="11"/>
      <c r="O710" s="3" t="str">
        <f t="shared" ca="1" si="21"/>
        <v>Tilgjengelig</v>
      </c>
      <c r="P710" s="3"/>
      <c r="Q710" s="3"/>
      <c r="R710" s="3"/>
      <c r="S710" s="3"/>
      <c r="T710" s="3"/>
      <c r="U710" s="3"/>
      <c r="V710" s="89"/>
    </row>
    <row r="711" spans="1:22" ht="255">
      <c r="A711" s="4" t="s">
        <v>2970</v>
      </c>
      <c r="B711" s="4">
        <v>45225</v>
      </c>
      <c r="C711" s="4">
        <v>45337</v>
      </c>
      <c r="D711" s="3" t="s">
        <v>251</v>
      </c>
      <c r="E711" s="3" t="s">
        <v>25</v>
      </c>
      <c r="F711" s="3" t="s">
        <v>2971</v>
      </c>
      <c r="G711" s="6" t="s">
        <v>2972</v>
      </c>
      <c r="H711" s="3" t="s">
        <v>254</v>
      </c>
      <c r="I711" s="3" t="s">
        <v>255</v>
      </c>
      <c r="J711" s="3" t="s">
        <v>30</v>
      </c>
      <c r="K711" s="4">
        <v>45259</v>
      </c>
      <c r="L711" s="4">
        <v>45379</v>
      </c>
      <c r="M711" s="3" t="s">
        <v>75</v>
      </c>
      <c r="N711" s="11"/>
      <c r="O711" s="3" t="str">
        <f t="shared" ca="1" si="21"/>
        <v>Tilgjengelig</v>
      </c>
      <c r="P711" s="3" t="s">
        <v>2973</v>
      </c>
      <c r="Q711" s="3"/>
      <c r="R711" s="3"/>
      <c r="S711" s="3"/>
      <c r="T711" s="3"/>
      <c r="U711" s="88"/>
      <c r="V711" s="3"/>
    </row>
    <row r="712" spans="1:22" ht="75">
      <c r="A712" s="68" t="s">
        <v>2974</v>
      </c>
      <c r="B712" s="4">
        <v>45225</v>
      </c>
      <c r="C712" s="3" t="s">
        <v>5633</v>
      </c>
      <c r="D712" s="3" t="s">
        <v>2976</v>
      </c>
      <c r="E712" s="3" t="s">
        <v>25</v>
      </c>
      <c r="F712" s="3" t="s">
        <v>2977</v>
      </c>
      <c r="G712" s="6" t="s">
        <v>2978</v>
      </c>
      <c r="H712" s="3" t="s">
        <v>2979</v>
      </c>
      <c r="I712" s="3" t="s">
        <v>2980</v>
      </c>
      <c r="J712" s="3" t="s">
        <v>30</v>
      </c>
      <c r="K712" s="4">
        <v>45231</v>
      </c>
      <c r="L712" s="4">
        <v>45419</v>
      </c>
      <c r="M712" s="3" t="s">
        <v>65</v>
      </c>
      <c r="N712" s="11"/>
      <c r="O712" s="3" t="str">
        <f t="shared" ca="1" si="21"/>
        <v>Tilgjengelig</v>
      </c>
      <c r="P712" s="3" t="s">
        <v>5634</v>
      </c>
      <c r="Q712" s="3"/>
      <c r="R712" s="3"/>
      <c r="S712" s="3"/>
      <c r="T712" s="3"/>
      <c r="U712" s="3"/>
      <c r="V712" s="90"/>
    </row>
    <row r="713" spans="1:22" ht="75">
      <c r="A713" s="68" t="s">
        <v>2981</v>
      </c>
      <c r="B713" s="4">
        <v>45225</v>
      </c>
      <c r="C713" s="3" t="s">
        <v>649</v>
      </c>
      <c r="D713" s="3" t="s">
        <v>2982</v>
      </c>
      <c r="E713" s="3" t="s">
        <v>25</v>
      </c>
      <c r="F713" s="3" t="s">
        <v>2983</v>
      </c>
      <c r="G713" s="6" t="s">
        <v>2984</v>
      </c>
      <c r="H713" s="3" t="s">
        <v>2985</v>
      </c>
      <c r="I713" s="3" t="s">
        <v>51</v>
      </c>
      <c r="J713" s="3" t="s">
        <v>39</v>
      </c>
      <c r="K713" s="4">
        <v>45280</v>
      </c>
      <c r="L713" s="4">
        <v>45443</v>
      </c>
      <c r="M713" s="3" t="s">
        <v>31</v>
      </c>
      <c r="N713" s="11"/>
      <c r="O713" s="3" t="str">
        <f t="shared" ca="1" si="21"/>
        <v>Pågående mangel, med alternativer</v>
      </c>
      <c r="P713" s="3" t="s">
        <v>2986</v>
      </c>
      <c r="Q713" s="3"/>
      <c r="R713" s="3"/>
      <c r="S713" s="3"/>
      <c r="T713" s="3"/>
      <c r="U713" s="3"/>
      <c r="V713" s="3"/>
    </row>
    <row r="714" spans="1:22" ht="75">
      <c r="A714" s="68" t="s">
        <v>2987</v>
      </c>
      <c r="B714" s="4">
        <v>45224</v>
      </c>
      <c r="C714" s="3" t="s">
        <v>2758</v>
      </c>
      <c r="D714" s="3" t="s">
        <v>656</v>
      </c>
      <c r="E714" s="3" t="s">
        <v>25</v>
      </c>
      <c r="F714" s="3" t="s">
        <v>657</v>
      </c>
      <c r="G714" s="6" t="s">
        <v>658</v>
      </c>
      <c r="H714" s="3" t="s">
        <v>659</v>
      </c>
      <c r="I714" s="3" t="s">
        <v>261</v>
      </c>
      <c r="J714" s="3" t="s">
        <v>39</v>
      </c>
      <c r="K714" s="4">
        <v>45236</v>
      </c>
      <c r="L714" s="4">
        <v>45268</v>
      </c>
      <c r="M714" s="3" t="s">
        <v>31</v>
      </c>
      <c r="N714" s="11"/>
      <c r="O714" s="3" t="str">
        <f t="shared" ca="1" si="21"/>
        <v>Tilgjengelig</v>
      </c>
      <c r="P714" s="3" t="s">
        <v>2988</v>
      </c>
      <c r="Q714" s="3"/>
      <c r="R714" s="3"/>
      <c r="S714" s="3"/>
      <c r="T714" s="3"/>
      <c r="U714" s="3"/>
      <c r="V714" s="3"/>
    </row>
    <row r="715" spans="1:22" ht="45">
      <c r="A715" s="68" t="s">
        <v>2989</v>
      </c>
      <c r="B715" s="4">
        <v>45223</v>
      </c>
      <c r="C715" s="3" t="s">
        <v>2990</v>
      </c>
      <c r="D715" s="3" t="s">
        <v>679</v>
      </c>
      <c r="E715" s="3" t="s">
        <v>25</v>
      </c>
      <c r="F715" s="3" t="s">
        <v>680</v>
      </c>
      <c r="G715" s="6" t="s">
        <v>681</v>
      </c>
      <c r="H715" s="3" t="s">
        <v>682</v>
      </c>
      <c r="I715" s="3" t="s">
        <v>45</v>
      </c>
      <c r="J715" s="3" t="s">
        <v>92</v>
      </c>
      <c r="K715" s="4">
        <v>45224</v>
      </c>
      <c r="L715" s="4">
        <v>45338</v>
      </c>
      <c r="M715" s="3" t="s">
        <v>232</v>
      </c>
      <c r="N715" s="2" t="s">
        <v>683</v>
      </c>
      <c r="O715" s="3" t="str">
        <f t="shared" ca="1" si="21"/>
        <v>Tilgjengelig</v>
      </c>
      <c r="P715" s="3" t="s">
        <v>1995</v>
      </c>
      <c r="Q715" s="4">
        <v>45273</v>
      </c>
      <c r="R715" s="3"/>
      <c r="S715" s="4">
        <v>45383</v>
      </c>
      <c r="T715" s="3"/>
      <c r="U715" s="3" t="s">
        <v>243</v>
      </c>
      <c r="V715" s="3" t="s">
        <v>234</v>
      </c>
    </row>
    <row r="716" spans="1:22" ht="45">
      <c r="A716" s="68" t="s">
        <v>2991</v>
      </c>
      <c r="B716" s="4">
        <v>45223</v>
      </c>
      <c r="C716" s="3" t="s">
        <v>2723</v>
      </c>
      <c r="D716" s="3" t="s">
        <v>552</v>
      </c>
      <c r="E716" s="3" t="s">
        <v>25</v>
      </c>
      <c r="F716" s="3" t="s">
        <v>1298</v>
      </c>
      <c r="G716" s="6" t="s">
        <v>2992</v>
      </c>
      <c r="H716" s="3" t="s">
        <v>555</v>
      </c>
      <c r="I716" s="3" t="s">
        <v>74</v>
      </c>
      <c r="J716" s="3" t="s">
        <v>46</v>
      </c>
      <c r="K716" s="4">
        <v>45138</v>
      </c>
      <c r="L716" s="4">
        <v>45268</v>
      </c>
      <c r="M716" s="3" t="s">
        <v>31</v>
      </c>
      <c r="N716" s="11"/>
      <c r="O716" s="3" t="str">
        <f t="shared" ca="1" si="21"/>
        <v>Tilgjengelig</v>
      </c>
      <c r="P716" s="3" t="s">
        <v>2993</v>
      </c>
      <c r="Q716" s="3"/>
      <c r="R716" s="3"/>
      <c r="S716" s="3"/>
      <c r="T716" s="3"/>
      <c r="U716" s="3"/>
      <c r="V716" s="3"/>
    </row>
    <row r="717" spans="1:22" ht="45">
      <c r="A717" s="68" t="s">
        <v>2994</v>
      </c>
      <c r="B717" s="4">
        <v>45223</v>
      </c>
      <c r="C717" s="3" t="s">
        <v>2723</v>
      </c>
      <c r="D717" s="3" t="s">
        <v>552</v>
      </c>
      <c r="E717" s="3" t="s">
        <v>25</v>
      </c>
      <c r="F717" s="3" t="s">
        <v>553</v>
      </c>
      <c r="G717" s="6" t="s">
        <v>2995</v>
      </c>
      <c r="H717" s="3" t="s">
        <v>555</v>
      </c>
      <c r="I717" s="3" t="s">
        <v>74</v>
      </c>
      <c r="J717" s="3" t="s">
        <v>46</v>
      </c>
      <c r="K717" s="4">
        <v>45159</v>
      </c>
      <c r="L717" s="4">
        <v>45268</v>
      </c>
      <c r="M717" s="3" t="s">
        <v>31</v>
      </c>
      <c r="N717" s="11"/>
      <c r="O717" s="3" t="str">
        <f t="shared" ca="1" si="21"/>
        <v>Tilgjengelig</v>
      </c>
      <c r="P717" s="3" t="s">
        <v>2993</v>
      </c>
      <c r="Q717" s="3"/>
      <c r="R717" s="3"/>
      <c r="S717" s="3"/>
      <c r="T717" s="3"/>
      <c r="U717" s="3"/>
      <c r="V717" s="3"/>
    </row>
    <row r="718" spans="1:22" ht="45">
      <c r="A718" s="68" t="s">
        <v>2996</v>
      </c>
      <c r="B718" s="4">
        <v>45223</v>
      </c>
      <c r="C718" s="3"/>
      <c r="D718" s="3" t="s">
        <v>2997</v>
      </c>
      <c r="E718" s="3" t="s">
        <v>25</v>
      </c>
      <c r="F718" s="3" t="s">
        <v>2998</v>
      </c>
      <c r="G718" s="6" t="s">
        <v>2999</v>
      </c>
      <c r="H718" s="3" t="s">
        <v>3000</v>
      </c>
      <c r="I718" s="3" t="s">
        <v>561</v>
      </c>
      <c r="J718" s="3" t="s">
        <v>39</v>
      </c>
      <c r="K718" s="4">
        <v>45254</v>
      </c>
      <c r="L718" s="4">
        <v>45310</v>
      </c>
      <c r="M718" s="3" t="s">
        <v>31</v>
      </c>
      <c r="N718" s="11"/>
      <c r="O718" s="3" t="str">
        <f t="shared" ca="1" si="21"/>
        <v>Tilgjengelig</v>
      </c>
      <c r="P718" s="3"/>
      <c r="Q718" s="3"/>
      <c r="R718" s="3"/>
      <c r="S718" s="3"/>
      <c r="T718" s="3"/>
      <c r="U718" s="3"/>
      <c r="V718" s="3"/>
    </row>
    <row r="719" spans="1:22" ht="165">
      <c r="A719" s="68" t="s">
        <v>3001</v>
      </c>
      <c r="B719" s="4">
        <v>45222</v>
      </c>
      <c r="C719" s="4" t="s">
        <v>5678</v>
      </c>
      <c r="D719" s="3" t="s">
        <v>88</v>
      </c>
      <c r="E719" s="3" t="s">
        <v>25</v>
      </c>
      <c r="F719" s="3" t="s">
        <v>3002</v>
      </c>
      <c r="G719" s="6" t="s">
        <v>3003</v>
      </c>
      <c r="H719" s="3" t="s">
        <v>91</v>
      </c>
      <c r="I719" s="3" t="s">
        <v>63</v>
      </c>
      <c r="J719" s="3" t="s">
        <v>64</v>
      </c>
      <c r="K719" s="4">
        <v>45211</v>
      </c>
      <c r="L719" s="4">
        <v>45492</v>
      </c>
      <c r="M719" s="3" t="s">
        <v>65</v>
      </c>
      <c r="N719" s="11"/>
      <c r="O719" s="3" t="str">
        <f t="shared" ca="1" si="21"/>
        <v>Pågående mangel, med alternativer</v>
      </c>
      <c r="P719" s="3" t="s">
        <v>5682</v>
      </c>
      <c r="Q719" s="3"/>
      <c r="R719" s="3"/>
      <c r="S719" s="3"/>
      <c r="T719" s="3"/>
      <c r="U719" s="3"/>
      <c r="V719" s="3"/>
    </row>
    <row r="720" spans="1:22" ht="75">
      <c r="A720" s="68" t="s">
        <v>3004</v>
      </c>
      <c r="B720" s="4">
        <v>45222</v>
      </c>
      <c r="C720" s="3" t="s">
        <v>2212</v>
      </c>
      <c r="D720" s="3" t="s">
        <v>88</v>
      </c>
      <c r="E720" s="3" t="s">
        <v>25</v>
      </c>
      <c r="F720" s="3" t="s">
        <v>89</v>
      </c>
      <c r="G720" s="6" t="s">
        <v>90</v>
      </c>
      <c r="H720" s="3" t="s">
        <v>91</v>
      </c>
      <c r="I720" s="3" t="s">
        <v>63</v>
      </c>
      <c r="J720" s="3" t="s">
        <v>64</v>
      </c>
      <c r="K720" s="4">
        <v>45218</v>
      </c>
      <c r="L720" s="4">
        <v>45302</v>
      </c>
      <c r="M720" s="3" t="s">
        <v>31</v>
      </c>
      <c r="N720" s="11"/>
      <c r="O720" s="3" t="str">
        <f t="shared" ca="1" si="21"/>
        <v>Tilgjengelig</v>
      </c>
      <c r="P720" s="3" t="s">
        <v>3005</v>
      </c>
      <c r="Q720" s="3"/>
      <c r="R720" s="3"/>
      <c r="S720" s="3"/>
      <c r="T720" s="3"/>
      <c r="U720" s="3"/>
      <c r="V720" s="3"/>
    </row>
    <row r="721" spans="1:22" ht="120">
      <c r="A721" s="68" t="s">
        <v>3006</v>
      </c>
      <c r="B721" s="4">
        <v>45222</v>
      </c>
      <c r="C721" s="3" t="s">
        <v>5532</v>
      </c>
      <c r="D721" s="3" t="s">
        <v>957</v>
      </c>
      <c r="E721" s="3" t="s">
        <v>25</v>
      </c>
      <c r="F721" s="3" t="s">
        <v>3007</v>
      </c>
      <c r="G721" s="6" t="s">
        <v>3008</v>
      </c>
      <c r="H721" s="3" t="s">
        <v>960</v>
      </c>
      <c r="I721" s="3" t="s">
        <v>51</v>
      </c>
      <c r="J721" s="3" t="s">
        <v>30</v>
      </c>
      <c r="K721" s="4">
        <v>45217</v>
      </c>
      <c r="L721" s="4">
        <v>45504</v>
      </c>
      <c r="M721" s="3" t="s">
        <v>31</v>
      </c>
      <c r="N721" s="11"/>
      <c r="O721" s="3" t="str">
        <f t="shared" ca="1" si="21"/>
        <v>Pågående mangel, med alternativer</v>
      </c>
      <c r="P721" s="3" t="s">
        <v>5540</v>
      </c>
      <c r="Q721" s="3"/>
      <c r="R721" s="3"/>
      <c r="S721" s="3"/>
      <c r="T721" s="3"/>
      <c r="U721" s="3"/>
      <c r="V721" s="3"/>
    </row>
    <row r="722" spans="1:22" ht="45">
      <c r="A722" s="68" t="s">
        <v>3009</v>
      </c>
      <c r="B722" s="4">
        <v>45222</v>
      </c>
      <c r="C722" s="4">
        <v>45370</v>
      </c>
      <c r="D722" s="3" t="s">
        <v>3010</v>
      </c>
      <c r="E722" s="3" t="s">
        <v>25</v>
      </c>
      <c r="F722" s="3" t="s">
        <v>3011</v>
      </c>
      <c r="G722" s="6" t="s">
        <v>3012</v>
      </c>
      <c r="H722" s="3" t="s">
        <v>3013</v>
      </c>
      <c r="I722" s="3" t="s">
        <v>138</v>
      </c>
      <c r="J722" s="3" t="s">
        <v>92</v>
      </c>
      <c r="K722" s="4">
        <v>45222</v>
      </c>
      <c r="L722" s="4">
        <v>45474</v>
      </c>
      <c r="M722" s="3" t="s">
        <v>232</v>
      </c>
      <c r="N722" s="2" t="s">
        <v>3014</v>
      </c>
      <c r="O722" s="3" t="str">
        <f t="shared" ca="1" si="21"/>
        <v>Pågående mangel, med alternativer</v>
      </c>
      <c r="P722" s="3" t="s">
        <v>1429</v>
      </c>
      <c r="Q722" s="4">
        <v>45224</v>
      </c>
      <c r="R722" s="4">
        <v>45407</v>
      </c>
      <c r="S722" s="4">
        <v>45536</v>
      </c>
      <c r="T722" s="3"/>
      <c r="U722" s="3" t="s">
        <v>3015</v>
      </c>
      <c r="V722" s="3" t="s">
        <v>234</v>
      </c>
    </row>
    <row r="723" spans="1:22" ht="75">
      <c r="A723" s="68" t="s">
        <v>3016</v>
      </c>
      <c r="B723" s="4">
        <v>45222</v>
      </c>
      <c r="C723" s="3"/>
      <c r="D723" s="3" t="s">
        <v>1757</v>
      </c>
      <c r="E723" s="3" t="s">
        <v>25</v>
      </c>
      <c r="F723" s="3" t="s">
        <v>3017</v>
      </c>
      <c r="G723" s="6" t="s">
        <v>3018</v>
      </c>
      <c r="H723" s="3" t="s">
        <v>1760</v>
      </c>
      <c r="I723" s="3" t="s">
        <v>2671</v>
      </c>
      <c r="J723" s="3" t="s">
        <v>1827</v>
      </c>
      <c r="K723" s="4">
        <v>45216</v>
      </c>
      <c r="L723" s="4">
        <v>45443</v>
      </c>
      <c r="M723" s="3" t="s">
        <v>232</v>
      </c>
      <c r="N723" s="11"/>
      <c r="O723" s="3" t="str">
        <f t="shared" ca="1" si="21"/>
        <v>Pågående mangel, med alternativer</v>
      </c>
      <c r="P723" s="3"/>
      <c r="Q723" s="4">
        <v>45223</v>
      </c>
      <c r="R723" s="4"/>
      <c r="S723" s="4">
        <v>45413</v>
      </c>
      <c r="T723" s="3">
        <v>295</v>
      </c>
      <c r="U723" s="3" t="s">
        <v>1333</v>
      </c>
      <c r="V723" s="3" t="s">
        <v>402</v>
      </c>
    </row>
    <row r="724" spans="1:22" ht="45">
      <c r="A724" s="68" t="s">
        <v>3019</v>
      </c>
      <c r="B724" s="4">
        <v>45222</v>
      </c>
      <c r="C724" s="3"/>
      <c r="D724" s="3" t="s">
        <v>3020</v>
      </c>
      <c r="E724" s="3" t="s">
        <v>25</v>
      </c>
      <c r="F724" s="3" t="s">
        <v>3021</v>
      </c>
      <c r="G724" s="6" t="s">
        <v>3022</v>
      </c>
      <c r="H724" s="3" t="s">
        <v>3023</v>
      </c>
      <c r="I724" s="3" t="s">
        <v>231</v>
      </c>
      <c r="J724" s="3" t="s">
        <v>92</v>
      </c>
      <c r="K724" s="4">
        <v>45222</v>
      </c>
      <c r="L724" s="4">
        <v>45366</v>
      </c>
      <c r="M724" s="3" t="s">
        <v>31</v>
      </c>
      <c r="N724" s="11"/>
      <c r="O724" s="3" t="str">
        <f t="shared" ca="1" si="21"/>
        <v>Tilgjengelig</v>
      </c>
      <c r="P724" s="3"/>
      <c r="Q724" s="3"/>
      <c r="R724" s="3"/>
      <c r="S724" s="3"/>
      <c r="T724" s="3"/>
      <c r="U724" s="3"/>
      <c r="V724" s="3"/>
    </row>
    <row r="725" spans="1:22" ht="75">
      <c r="A725" s="68" t="s">
        <v>3024</v>
      </c>
      <c r="B725" s="4">
        <v>45219</v>
      </c>
      <c r="C725" s="3"/>
      <c r="D725" s="3" t="s">
        <v>212</v>
      </c>
      <c r="E725" s="3" t="s">
        <v>25</v>
      </c>
      <c r="F725" s="3" t="s">
        <v>3025</v>
      </c>
      <c r="G725" s="6" t="s">
        <v>3026</v>
      </c>
      <c r="H725" s="3" t="s">
        <v>215</v>
      </c>
      <c r="I725" s="3" t="s">
        <v>744</v>
      </c>
      <c r="J725" s="3" t="s">
        <v>64</v>
      </c>
      <c r="K725" s="4">
        <v>45219</v>
      </c>
      <c r="L725" s="4">
        <v>45261</v>
      </c>
      <c r="M725" s="3" t="s">
        <v>31</v>
      </c>
      <c r="N725" s="11"/>
      <c r="O725" s="3" t="str">
        <f t="shared" ca="1" si="21"/>
        <v>Tilgjengelig</v>
      </c>
      <c r="P725" s="3"/>
      <c r="Q725" s="3"/>
      <c r="R725" s="3"/>
      <c r="S725" s="3"/>
      <c r="T725" s="3"/>
      <c r="U725" s="3"/>
      <c r="V725" s="3"/>
    </row>
    <row r="726" spans="1:22" ht="165">
      <c r="A726" s="68" t="s">
        <v>3027</v>
      </c>
      <c r="B726" s="4">
        <v>45219</v>
      </c>
      <c r="C726" s="4" t="s">
        <v>525</v>
      </c>
      <c r="D726" s="3" t="s">
        <v>3028</v>
      </c>
      <c r="E726" s="3" t="s">
        <v>25</v>
      </c>
      <c r="F726" s="3" t="s">
        <v>3029</v>
      </c>
      <c r="G726" s="6" t="s">
        <v>3030</v>
      </c>
      <c r="H726" s="3" t="s">
        <v>2018</v>
      </c>
      <c r="I726" s="3" t="s">
        <v>451</v>
      </c>
      <c r="J726" s="3" t="s">
        <v>39</v>
      </c>
      <c r="K726" s="4">
        <v>45218</v>
      </c>
      <c r="L726" s="4">
        <v>45378</v>
      </c>
      <c r="M726" s="3" t="s">
        <v>232</v>
      </c>
      <c r="N726" s="2" t="s">
        <v>3031</v>
      </c>
      <c r="O726" s="3" t="str">
        <f t="shared" ca="1" si="21"/>
        <v>Tilgjengelig</v>
      </c>
      <c r="P726" s="3" t="s">
        <v>3032</v>
      </c>
      <c r="Q726" s="4">
        <v>45233</v>
      </c>
      <c r="R726" s="4">
        <v>45427</v>
      </c>
      <c r="S726" s="4">
        <v>45458</v>
      </c>
      <c r="T726" s="3"/>
      <c r="U726" s="3" t="s">
        <v>243</v>
      </c>
      <c r="V726" s="3" t="s">
        <v>234</v>
      </c>
    </row>
    <row r="727" spans="1:22" ht="60">
      <c r="A727" s="68" t="s">
        <v>3033</v>
      </c>
      <c r="B727" s="4">
        <v>45219</v>
      </c>
      <c r="C727" s="3"/>
      <c r="D727" s="3" t="s">
        <v>1757</v>
      </c>
      <c r="E727" s="3" t="s">
        <v>25</v>
      </c>
      <c r="F727" s="3" t="s">
        <v>1758</v>
      </c>
      <c r="G727" s="6" t="s">
        <v>1759</v>
      </c>
      <c r="H727" s="3" t="s">
        <v>1760</v>
      </c>
      <c r="I727" s="3" t="s">
        <v>204</v>
      </c>
      <c r="J727" s="3" t="s">
        <v>30</v>
      </c>
      <c r="K727" s="4">
        <v>45225</v>
      </c>
      <c r="L727" s="4">
        <v>45271</v>
      </c>
      <c r="M727" s="3" t="s">
        <v>31</v>
      </c>
      <c r="N727" s="11"/>
      <c r="O727" s="3" t="str">
        <f t="shared" ca="1" si="21"/>
        <v>Tilgjengelig</v>
      </c>
      <c r="P727" s="3"/>
      <c r="Q727" s="3"/>
      <c r="R727" s="3"/>
      <c r="S727" s="3"/>
      <c r="T727" s="3"/>
      <c r="U727" s="3"/>
      <c r="V727" s="3"/>
    </row>
    <row r="728" spans="1:22" ht="45">
      <c r="A728" s="68" t="s">
        <v>3034</v>
      </c>
      <c r="B728" s="4">
        <v>45219</v>
      </c>
      <c r="C728" s="3" t="s">
        <v>2723</v>
      </c>
      <c r="D728" s="3" t="s">
        <v>1140</v>
      </c>
      <c r="E728" s="3" t="s">
        <v>25</v>
      </c>
      <c r="F728" s="3" t="s">
        <v>1141</v>
      </c>
      <c r="G728" s="6" t="s">
        <v>1142</v>
      </c>
      <c r="H728" s="3" t="s">
        <v>1143</v>
      </c>
      <c r="I728" s="3" t="s">
        <v>138</v>
      </c>
      <c r="J728" s="3" t="s">
        <v>64</v>
      </c>
      <c r="K728" s="4">
        <v>45219</v>
      </c>
      <c r="L728" s="4">
        <v>45292</v>
      </c>
      <c r="M728" s="3" t="s">
        <v>31</v>
      </c>
      <c r="N728" s="11"/>
      <c r="O728" s="3" t="str">
        <f t="shared" ca="1" si="21"/>
        <v>Tilgjengelig</v>
      </c>
      <c r="P728" s="3" t="s">
        <v>3035</v>
      </c>
      <c r="Q728" s="3"/>
      <c r="R728" s="3"/>
      <c r="S728" s="3"/>
      <c r="T728" s="3"/>
      <c r="U728" s="3"/>
      <c r="V728" s="3"/>
    </row>
    <row r="729" spans="1:22" ht="45">
      <c r="A729" s="68" t="s">
        <v>3036</v>
      </c>
      <c r="B729" s="4">
        <v>45219</v>
      </c>
      <c r="C729" s="3"/>
      <c r="D729" s="3" t="s">
        <v>904</v>
      </c>
      <c r="E729" s="3" t="s">
        <v>25</v>
      </c>
      <c r="F729" s="3" t="s">
        <v>905</v>
      </c>
      <c r="G729" s="6" t="s">
        <v>906</v>
      </c>
      <c r="H729" s="3" t="s">
        <v>907</v>
      </c>
      <c r="I729" s="3" t="s">
        <v>138</v>
      </c>
      <c r="J729" s="3" t="s">
        <v>64</v>
      </c>
      <c r="K729" s="4">
        <v>45219</v>
      </c>
      <c r="L729" s="4">
        <v>45261</v>
      </c>
      <c r="M729" s="3" t="s">
        <v>65</v>
      </c>
      <c r="N729" s="11"/>
      <c r="O729" s="3" t="str">
        <f t="shared" ca="1" si="21"/>
        <v>Tilgjengelig</v>
      </c>
      <c r="P729" s="3"/>
      <c r="Q729" s="3"/>
      <c r="R729" s="3"/>
      <c r="S729" s="3"/>
      <c r="T729" s="3"/>
      <c r="U729" s="3"/>
      <c r="V729" s="3"/>
    </row>
    <row r="730" spans="1:22" ht="75">
      <c r="A730" s="68" t="s">
        <v>3037</v>
      </c>
      <c r="B730" s="4">
        <v>45219</v>
      </c>
      <c r="C730" s="4" t="s">
        <v>1393</v>
      </c>
      <c r="D730" s="3" t="s">
        <v>904</v>
      </c>
      <c r="E730" s="3" t="s">
        <v>25</v>
      </c>
      <c r="F730" s="3" t="s">
        <v>3038</v>
      </c>
      <c r="G730" s="6" t="s">
        <v>3039</v>
      </c>
      <c r="H730" s="3" t="s">
        <v>907</v>
      </c>
      <c r="I730" s="3" t="s">
        <v>138</v>
      </c>
      <c r="J730" s="3" t="s">
        <v>64</v>
      </c>
      <c r="K730" s="4">
        <v>45349</v>
      </c>
      <c r="L730" s="4">
        <v>45474</v>
      </c>
      <c r="M730" s="3" t="s">
        <v>232</v>
      </c>
      <c r="N730" s="2" t="s">
        <v>911</v>
      </c>
      <c r="O730" s="3" t="str">
        <f t="shared" ca="1" si="21"/>
        <v>Pågående mangel, med alternativer</v>
      </c>
      <c r="P730" s="3" t="s">
        <v>3040</v>
      </c>
      <c r="Q730" s="4">
        <v>45352</v>
      </c>
      <c r="R730" s="3"/>
      <c r="S730" s="4">
        <v>45536</v>
      </c>
      <c r="T730" s="3"/>
      <c r="U730" s="3" t="s">
        <v>233</v>
      </c>
      <c r="V730" s="3" t="s">
        <v>523</v>
      </c>
    </row>
    <row r="731" spans="1:22" ht="60">
      <c r="A731" s="68" t="s">
        <v>3041</v>
      </c>
      <c r="B731" s="4">
        <v>45218</v>
      </c>
      <c r="C731" s="3"/>
      <c r="D731" s="3" t="s">
        <v>3042</v>
      </c>
      <c r="E731" s="3" t="s">
        <v>25</v>
      </c>
      <c r="F731" s="3" t="s">
        <v>3043</v>
      </c>
      <c r="G731" s="6" t="s">
        <v>3044</v>
      </c>
      <c r="H731" s="3" t="s">
        <v>3045</v>
      </c>
      <c r="I731" s="3" t="s">
        <v>3046</v>
      </c>
      <c r="J731" s="3" t="s">
        <v>307</v>
      </c>
      <c r="K731" s="4">
        <v>45216</v>
      </c>
      <c r="L731" s="4">
        <v>47544</v>
      </c>
      <c r="M731" s="3" t="s">
        <v>232</v>
      </c>
      <c r="N731" s="11"/>
      <c r="O731" s="3" t="str">
        <f t="shared" ca="1" si="21"/>
        <v>Pågående mangel, med alternativer</v>
      </c>
      <c r="P731" s="3"/>
      <c r="Q731" s="4">
        <v>45226</v>
      </c>
      <c r="R731" s="4">
        <v>45408</v>
      </c>
      <c r="S731" s="4">
        <v>45536</v>
      </c>
      <c r="T731" s="3" t="s">
        <v>3047</v>
      </c>
      <c r="U731" s="3" t="s">
        <v>3048</v>
      </c>
      <c r="V731" s="3" t="s">
        <v>402</v>
      </c>
    </row>
    <row r="732" spans="1:22" ht="45">
      <c r="A732" s="68" t="s">
        <v>3049</v>
      </c>
      <c r="B732" s="4">
        <v>45217</v>
      </c>
      <c r="C732" s="4">
        <v>45294</v>
      </c>
      <c r="D732" s="3" t="s">
        <v>3050</v>
      </c>
      <c r="E732" s="3" t="s">
        <v>25</v>
      </c>
      <c r="F732" s="3" t="s">
        <v>3051</v>
      </c>
      <c r="G732" s="6" t="s">
        <v>3052</v>
      </c>
      <c r="H732" s="3" t="s">
        <v>3053</v>
      </c>
      <c r="I732" s="3" t="s">
        <v>2595</v>
      </c>
      <c r="J732" s="3" t="s">
        <v>30</v>
      </c>
      <c r="K732" s="4">
        <v>45217</v>
      </c>
      <c r="L732" s="4">
        <v>45657</v>
      </c>
      <c r="M732" s="3" t="s">
        <v>232</v>
      </c>
      <c r="N732" s="2" t="s">
        <v>3054</v>
      </c>
      <c r="O732" s="3" t="str">
        <f t="shared" ca="1" si="21"/>
        <v>Pågående mangel, med alternativer</v>
      </c>
      <c r="P732" s="3" t="s">
        <v>2332</v>
      </c>
      <c r="Q732" s="4">
        <v>45218</v>
      </c>
      <c r="R732" s="4">
        <v>45348</v>
      </c>
      <c r="S732" s="4">
        <v>45536</v>
      </c>
      <c r="T732" s="3"/>
      <c r="U732" s="3" t="s">
        <v>243</v>
      </c>
      <c r="V732" s="3" t="s">
        <v>234</v>
      </c>
    </row>
    <row r="733" spans="1:22" ht="45">
      <c r="A733" s="68" t="s">
        <v>3055</v>
      </c>
      <c r="B733" s="4">
        <v>45216</v>
      </c>
      <c r="C733" s="3"/>
      <c r="D733" s="3" t="s">
        <v>239</v>
      </c>
      <c r="E733" s="3" t="s">
        <v>25</v>
      </c>
      <c r="F733" s="3" t="s">
        <v>2038</v>
      </c>
      <c r="G733" s="6" t="s">
        <v>2039</v>
      </c>
      <c r="H733" s="3" t="s">
        <v>242</v>
      </c>
      <c r="I733" s="3" t="s">
        <v>29</v>
      </c>
      <c r="J733" s="3" t="s">
        <v>46</v>
      </c>
      <c r="K733" s="4">
        <v>45201</v>
      </c>
      <c r="L733" s="4">
        <v>45261</v>
      </c>
      <c r="M733" s="3" t="s">
        <v>31</v>
      </c>
      <c r="N733" s="11"/>
      <c r="O733" s="3" t="str">
        <f t="shared" ca="1" si="21"/>
        <v>Tilgjengelig</v>
      </c>
      <c r="P733" s="3"/>
      <c r="Q733" s="3"/>
      <c r="R733" s="3"/>
      <c r="S733" s="3"/>
      <c r="T733" s="3"/>
      <c r="U733" s="3"/>
      <c r="V733" s="3"/>
    </row>
    <row r="734" spans="1:22" ht="60">
      <c r="A734" s="68" t="s">
        <v>3056</v>
      </c>
      <c r="B734" s="4">
        <v>45216</v>
      </c>
      <c r="C734" s="3"/>
      <c r="D734" s="3" t="s">
        <v>1561</v>
      </c>
      <c r="E734" s="3" t="s">
        <v>25</v>
      </c>
      <c r="F734" s="3" t="s">
        <v>3057</v>
      </c>
      <c r="G734" s="6" t="s">
        <v>3058</v>
      </c>
      <c r="H734" s="3" t="s">
        <v>1564</v>
      </c>
      <c r="I734" s="3" t="s">
        <v>216</v>
      </c>
      <c r="J734" s="3" t="s">
        <v>307</v>
      </c>
      <c r="K734" s="4">
        <v>45186</v>
      </c>
      <c r="L734" s="4">
        <v>2958360</v>
      </c>
      <c r="M734" s="3" t="s">
        <v>31</v>
      </c>
      <c r="N734" s="11"/>
      <c r="O734" s="3" t="str">
        <f t="shared" ca="1" si="21"/>
        <v>Pågående mangel, med alternativer</v>
      </c>
      <c r="P734" s="3"/>
      <c r="Q734" s="3"/>
      <c r="R734" s="3"/>
      <c r="S734" s="3"/>
      <c r="T734" s="3"/>
      <c r="U734" s="3"/>
      <c r="V734" s="3"/>
    </row>
    <row r="735" spans="1:22" ht="60">
      <c r="A735" s="68" t="s">
        <v>3059</v>
      </c>
      <c r="B735" s="4">
        <v>45216</v>
      </c>
      <c r="C735" s="3"/>
      <c r="D735" s="3" t="s">
        <v>47</v>
      </c>
      <c r="E735" s="3" t="s">
        <v>25</v>
      </c>
      <c r="F735" s="3" t="s">
        <v>3060</v>
      </c>
      <c r="G735" s="6" t="s">
        <v>3061</v>
      </c>
      <c r="H735" s="3" t="s">
        <v>50</v>
      </c>
      <c r="I735" s="3" t="s">
        <v>3062</v>
      </c>
      <c r="J735" s="3" t="s">
        <v>64</v>
      </c>
      <c r="K735" s="4">
        <v>45155</v>
      </c>
      <c r="L735" s="4">
        <v>45322</v>
      </c>
      <c r="M735" s="3" t="s">
        <v>31</v>
      </c>
      <c r="N735" s="11"/>
      <c r="O735" s="3" t="str">
        <f t="shared" ref="O735:O766" ca="1" si="22">IF(AND(L735&gt;TODAY(),K735&lt;=TODAY()),"Pågående mangel, med alternativer","Tilgjengelig")</f>
        <v>Tilgjengelig</v>
      </c>
      <c r="P735" s="3"/>
      <c r="Q735" s="3"/>
      <c r="R735" s="3"/>
      <c r="S735" s="3"/>
      <c r="T735" s="3"/>
      <c r="U735" s="3"/>
      <c r="V735" s="3"/>
    </row>
    <row r="736" spans="1:22" ht="60">
      <c r="A736" s="68" t="s">
        <v>3063</v>
      </c>
      <c r="B736" s="4">
        <v>45216</v>
      </c>
      <c r="C736" s="3"/>
      <c r="D736" s="3" t="s">
        <v>47</v>
      </c>
      <c r="E736" s="3" t="s">
        <v>25</v>
      </c>
      <c r="F736" s="3" t="s">
        <v>3064</v>
      </c>
      <c r="G736" s="6" t="s">
        <v>3065</v>
      </c>
      <c r="H736" s="3" t="s">
        <v>50</v>
      </c>
      <c r="I736" s="3" t="s">
        <v>3062</v>
      </c>
      <c r="J736" s="3" t="s">
        <v>64</v>
      </c>
      <c r="K736" s="4">
        <v>45155</v>
      </c>
      <c r="L736" s="4">
        <v>45322</v>
      </c>
      <c r="M736" s="3" t="s">
        <v>31</v>
      </c>
      <c r="N736" s="11"/>
      <c r="O736" s="3" t="str">
        <f t="shared" ca="1" si="22"/>
        <v>Tilgjengelig</v>
      </c>
      <c r="P736" s="3"/>
      <c r="Q736" s="3"/>
      <c r="R736" s="3"/>
      <c r="S736" s="3"/>
      <c r="T736" s="3"/>
      <c r="U736" s="3"/>
      <c r="V736" s="3"/>
    </row>
    <row r="737" spans="1:22" ht="60">
      <c r="A737" s="68" t="s">
        <v>3066</v>
      </c>
      <c r="B737" s="4">
        <v>45216</v>
      </c>
      <c r="C737" s="3"/>
      <c r="D737" s="3" t="s">
        <v>47</v>
      </c>
      <c r="E737" s="3" t="s">
        <v>25</v>
      </c>
      <c r="F737" s="3" t="s">
        <v>3067</v>
      </c>
      <c r="G737" s="6" t="s">
        <v>3068</v>
      </c>
      <c r="H737" s="3" t="s">
        <v>50</v>
      </c>
      <c r="I737" s="3" t="s">
        <v>3062</v>
      </c>
      <c r="J737" s="3" t="s">
        <v>64</v>
      </c>
      <c r="K737" s="4">
        <v>45155</v>
      </c>
      <c r="L737" s="4">
        <v>45322</v>
      </c>
      <c r="M737" s="3" t="s">
        <v>31</v>
      </c>
      <c r="N737" s="11"/>
      <c r="O737" s="3" t="str">
        <f t="shared" ca="1" si="22"/>
        <v>Tilgjengelig</v>
      </c>
      <c r="P737" s="3"/>
      <c r="Q737" s="3"/>
      <c r="R737" s="3"/>
      <c r="S737" s="3"/>
      <c r="T737" s="3"/>
      <c r="U737" s="3"/>
      <c r="V737" s="3"/>
    </row>
    <row r="738" spans="1:22" ht="45">
      <c r="A738" s="68" t="s">
        <v>3069</v>
      </c>
      <c r="B738" s="4">
        <v>45216</v>
      </c>
      <c r="C738" s="3"/>
      <c r="D738" s="3" t="s">
        <v>227</v>
      </c>
      <c r="E738" s="3" t="s">
        <v>25</v>
      </c>
      <c r="F738" s="3" t="s">
        <v>3070</v>
      </c>
      <c r="G738" s="6" t="s">
        <v>3071</v>
      </c>
      <c r="H738" s="3" t="s">
        <v>230</v>
      </c>
      <c r="I738" s="3" t="s">
        <v>3072</v>
      </c>
      <c r="J738" s="3" t="s">
        <v>307</v>
      </c>
      <c r="K738" s="4">
        <v>45215</v>
      </c>
      <c r="L738" s="4">
        <v>2958390</v>
      </c>
      <c r="M738" s="3" t="s">
        <v>31</v>
      </c>
      <c r="N738" s="11"/>
      <c r="O738" s="3" t="str">
        <f t="shared" ca="1" si="22"/>
        <v>Pågående mangel, med alternativer</v>
      </c>
      <c r="P738" s="3"/>
      <c r="Q738" s="3"/>
      <c r="R738" s="3"/>
      <c r="S738" s="3"/>
      <c r="T738" s="3"/>
      <c r="U738" s="3"/>
      <c r="V738" s="3"/>
    </row>
    <row r="739" spans="1:22" ht="60">
      <c r="A739" s="68" t="s">
        <v>3073</v>
      </c>
      <c r="B739" s="4">
        <v>45216</v>
      </c>
      <c r="C739" s="3" t="s">
        <v>2178</v>
      </c>
      <c r="D739" s="3" t="s">
        <v>2179</v>
      </c>
      <c r="E739" s="3" t="s">
        <v>25</v>
      </c>
      <c r="F739" s="3" t="s">
        <v>3074</v>
      </c>
      <c r="G739" s="6" t="s">
        <v>3075</v>
      </c>
      <c r="H739" s="3" t="s">
        <v>2182</v>
      </c>
      <c r="I739" s="3" t="s">
        <v>324</v>
      </c>
      <c r="J739" s="3" t="s">
        <v>513</v>
      </c>
      <c r="K739" s="4">
        <v>45211</v>
      </c>
      <c r="L739" s="4">
        <v>45504</v>
      </c>
      <c r="M739" s="3" t="s">
        <v>31</v>
      </c>
      <c r="N739" s="11"/>
      <c r="O739" s="3" t="str">
        <f t="shared" ca="1" si="22"/>
        <v>Pågående mangel, med alternativer</v>
      </c>
      <c r="P739" s="3" t="s">
        <v>2183</v>
      </c>
      <c r="Q739" s="3"/>
      <c r="R739" s="3"/>
      <c r="S739" s="3"/>
      <c r="T739" s="3"/>
      <c r="U739" s="3"/>
      <c r="V739" s="3"/>
    </row>
    <row r="740" spans="1:22" ht="45">
      <c r="A740" s="68" t="s">
        <v>3076</v>
      </c>
      <c r="B740" s="4">
        <v>45216</v>
      </c>
      <c r="C740" s="3"/>
      <c r="D740" s="3" t="s">
        <v>532</v>
      </c>
      <c r="E740" s="3" t="s">
        <v>25</v>
      </c>
      <c r="F740" s="3" t="s">
        <v>3077</v>
      </c>
      <c r="G740" s="6" t="s">
        <v>3078</v>
      </c>
      <c r="H740" s="3" t="s">
        <v>535</v>
      </c>
      <c r="I740" s="3" t="s">
        <v>29</v>
      </c>
      <c r="J740" s="3" t="s">
        <v>46</v>
      </c>
      <c r="K740" s="4">
        <v>45215</v>
      </c>
      <c r="L740" s="4">
        <v>45261</v>
      </c>
      <c r="M740" s="3" t="s">
        <v>31</v>
      </c>
      <c r="N740" s="11"/>
      <c r="O740" s="3" t="str">
        <f t="shared" ca="1" si="22"/>
        <v>Tilgjengelig</v>
      </c>
      <c r="P740" s="3"/>
      <c r="Q740" s="3"/>
      <c r="R740" s="3"/>
      <c r="S740" s="3"/>
      <c r="T740" s="3"/>
      <c r="U740" s="3"/>
      <c r="V740" s="3"/>
    </row>
    <row r="741" spans="1:22" ht="45">
      <c r="A741" s="68" t="s">
        <v>3079</v>
      </c>
      <c r="B741" s="4">
        <v>45216</v>
      </c>
      <c r="C741" s="3"/>
      <c r="D741" s="3" t="s">
        <v>571</v>
      </c>
      <c r="E741" s="3" t="s">
        <v>25</v>
      </c>
      <c r="F741" s="3" t="s">
        <v>3080</v>
      </c>
      <c r="G741" s="6" t="s">
        <v>3081</v>
      </c>
      <c r="H741" s="3" t="s">
        <v>574</v>
      </c>
      <c r="I741" s="3" t="s">
        <v>29</v>
      </c>
      <c r="J741" s="3" t="s">
        <v>30</v>
      </c>
      <c r="K741" s="4">
        <v>45208</v>
      </c>
      <c r="L741" s="4">
        <v>45261</v>
      </c>
      <c r="M741" s="3" t="s">
        <v>31</v>
      </c>
      <c r="N741" s="11"/>
      <c r="O741" s="3" t="str">
        <f t="shared" ca="1" si="22"/>
        <v>Tilgjengelig</v>
      </c>
      <c r="P741" s="3"/>
      <c r="Q741" s="3"/>
      <c r="R741" s="3"/>
      <c r="S741" s="3"/>
      <c r="T741" s="3"/>
      <c r="U741" s="3"/>
      <c r="V741" s="3"/>
    </row>
    <row r="742" spans="1:22" ht="165">
      <c r="A742" s="68" t="s">
        <v>3082</v>
      </c>
      <c r="B742" s="4">
        <v>45215</v>
      </c>
      <c r="C742" s="3" t="s">
        <v>2638</v>
      </c>
      <c r="D742" s="3" t="s">
        <v>263</v>
      </c>
      <c r="E742" s="3" t="s">
        <v>25</v>
      </c>
      <c r="F742" s="3" t="s">
        <v>3083</v>
      </c>
      <c r="G742" s="6" t="s">
        <v>1305</v>
      </c>
      <c r="H742" s="3" t="s">
        <v>266</v>
      </c>
      <c r="I742" s="3" t="s">
        <v>261</v>
      </c>
      <c r="J742" s="3" t="s">
        <v>39</v>
      </c>
      <c r="K742" s="4">
        <v>45215</v>
      </c>
      <c r="L742" s="4">
        <v>45265</v>
      </c>
      <c r="M742" s="3" t="s">
        <v>31</v>
      </c>
      <c r="N742" s="11"/>
      <c r="O742" s="3" t="str">
        <f t="shared" ca="1" si="22"/>
        <v>Tilgjengelig</v>
      </c>
      <c r="P742" s="3" t="s">
        <v>3084</v>
      </c>
      <c r="Q742" s="3"/>
      <c r="R742" s="3"/>
      <c r="S742" s="3"/>
      <c r="T742" s="3"/>
      <c r="U742" s="3"/>
      <c r="V742" s="3"/>
    </row>
    <row r="743" spans="1:22" ht="45">
      <c r="A743" s="68" t="s">
        <v>3085</v>
      </c>
      <c r="B743" s="4">
        <v>45215</v>
      </c>
      <c r="C743" s="4">
        <v>45335</v>
      </c>
      <c r="D743" s="3" t="s">
        <v>3086</v>
      </c>
      <c r="E743" s="3" t="s">
        <v>25</v>
      </c>
      <c r="F743" s="3" t="s">
        <v>3087</v>
      </c>
      <c r="G743" s="6" t="s">
        <v>3088</v>
      </c>
      <c r="H743" s="3" t="s">
        <v>3053</v>
      </c>
      <c r="I743" s="3" t="s">
        <v>408</v>
      </c>
      <c r="J743" s="3" t="s">
        <v>92</v>
      </c>
      <c r="K743" s="4">
        <v>45212</v>
      </c>
      <c r="L743" s="4">
        <v>45352</v>
      </c>
      <c r="M743" s="3" t="s">
        <v>31</v>
      </c>
      <c r="N743" s="11"/>
      <c r="O743" s="3" t="str">
        <f t="shared" ca="1" si="22"/>
        <v>Tilgjengelig</v>
      </c>
      <c r="P743" s="3" t="s">
        <v>2104</v>
      </c>
      <c r="Q743" s="3"/>
      <c r="R743" s="3"/>
      <c r="S743" s="3"/>
      <c r="T743" s="3"/>
      <c r="U743" s="3"/>
      <c r="V743" s="3"/>
    </row>
    <row r="744" spans="1:22" ht="45">
      <c r="A744" s="68" t="s">
        <v>3089</v>
      </c>
      <c r="B744" s="4">
        <v>45215</v>
      </c>
      <c r="C744" s="3" t="s">
        <v>2552</v>
      </c>
      <c r="D744" s="3" t="s">
        <v>3090</v>
      </c>
      <c r="E744" s="3" t="s">
        <v>25</v>
      </c>
      <c r="F744" s="3" t="s">
        <v>3091</v>
      </c>
      <c r="G744" s="6" t="s">
        <v>3092</v>
      </c>
      <c r="H744" s="3" t="s">
        <v>3093</v>
      </c>
      <c r="I744" s="3" t="s">
        <v>86</v>
      </c>
      <c r="J744" s="3" t="s">
        <v>39</v>
      </c>
      <c r="K744" s="4">
        <v>45215</v>
      </c>
      <c r="L744" s="4">
        <v>45279</v>
      </c>
      <c r="M744" s="3" t="s">
        <v>31</v>
      </c>
      <c r="N744" s="11"/>
      <c r="O744" s="3" t="str">
        <f t="shared" ca="1" si="22"/>
        <v>Tilgjengelig</v>
      </c>
      <c r="P744" s="3" t="s">
        <v>3094</v>
      </c>
      <c r="Q744" s="3"/>
      <c r="R744" s="3"/>
      <c r="S744" s="3"/>
      <c r="T744" s="3"/>
      <c r="U744" s="3"/>
      <c r="V744" s="3"/>
    </row>
    <row r="745" spans="1:22" ht="45">
      <c r="A745" s="68" t="s">
        <v>3095</v>
      </c>
      <c r="B745" s="4">
        <v>45215</v>
      </c>
      <c r="C745" s="3"/>
      <c r="D745" s="3" t="s">
        <v>3096</v>
      </c>
      <c r="E745" s="3" t="s">
        <v>25</v>
      </c>
      <c r="F745" s="3" t="s">
        <v>3097</v>
      </c>
      <c r="G745" s="6" t="s">
        <v>3098</v>
      </c>
      <c r="H745" s="3" t="s">
        <v>3099</v>
      </c>
      <c r="I745" s="3" t="s">
        <v>2068</v>
      </c>
      <c r="J745" s="3" t="s">
        <v>46</v>
      </c>
      <c r="K745" s="4">
        <v>45249</v>
      </c>
      <c r="L745" s="4">
        <v>45323</v>
      </c>
      <c r="M745" s="3" t="s">
        <v>31</v>
      </c>
      <c r="N745" s="11"/>
      <c r="O745" s="3" t="str">
        <f t="shared" ca="1" si="22"/>
        <v>Tilgjengelig</v>
      </c>
      <c r="P745" s="3"/>
      <c r="Q745" s="3"/>
      <c r="R745" s="3"/>
      <c r="S745" s="3"/>
      <c r="T745" s="3"/>
      <c r="U745" s="3"/>
      <c r="V745" s="3"/>
    </row>
    <row r="746" spans="1:22" ht="210">
      <c r="A746" s="68" t="s">
        <v>3100</v>
      </c>
      <c r="B746" s="4">
        <v>45215</v>
      </c>
      <c r="C746" s="4" t="s">
        <v>1719</v>
      </c>
      <c r="D746" s="3" t="s">
        <v>251</v>
      </c>
      <c r="E746" s="3" t="s">
        <v>25</v>
      </c>
      <c r="F746" s="3" t="s">
        <v>252</v>
      </c>
      <c r="G746" s="6" t="s">
        <v>253</v>
      </c>
      <c r="H746" s="3" t="s">
        <v>254</v>
      </c>
      <c r="I746" s="3" t="s">
        <v>255</v>
      </c>
      <c r="J746" s="3" t="s">
        <v>30</v>
      </c>
      <c r="K746" s="4">
        <v>45222</v>
      </c>
      <c r="L746" s="4">
        <v>45321</v>
      </c>
      <c r="M746" s="3" t="s">
        <v>75</v>
      </c>
      <c r="N746" s="11"/>
      <c r="O746" s="3" t="str">
        <f t="shared" ca="1" si="22"/>
        <v>Tilgjengelig</v>
      </c>
      <c r="P746" s="3" t="s">
        <v>3101</v>
      </c>
      <c r="Q746" s="3"/>
      <c r="R746" s="3"/>
      <c r="S746" s="3"/>
      <c r="T746" s="3"/>
      <c r="U746" s="3"/>
      <c r="V746" s="89"/>
    </row>
    <row r="747" spans="1:22" ht="45">
      <c r="A747" s="68" t="s">
        <v>3102</v>
      </c>
      <c r="B747" s="4">
        <v>45215</v>
      </c>
      <c r="C747" s="3" t="s">
        <v>2738</v>
      </c>
      <c r="D747" s="3" t="s">
        <v>918</v>
      </c>
      <c r="E747" s="3" t="s">
        <v>25</v>
      </c>
      <c r="F747" s="3" t="s">
        <v>3103</v>
      </c>
      <c r="G747" s="6" t="s">
        <v>3104</v>
      </c>
      <c r="H747" s="3" t="s">
        <v>921</v>
      </c>
      <c r="I747" s="3" t="s">
        <v>922</v>
      </c>
      <c r="J747" s="3" t="s">
        <v>39</v>
      </c>
      <c r="K747" s="4">
        <v>45215</v>
      </c>
      <c r="L747" s="4">
        <v>45296</v>
      </c>
      <c r="M747" s="3" t="s">
        <v>75</v>
      </c>
      <c r="N747" s="11"/>
      <c r="O747" s="3" t="str">
        <f t="shared" ca="1" si="22"/>
        <v>Tilgjengelig</v>
      </c>
      <c r="P747" s="3" t="s">
        <v>3105</v>
      </c>
      <c r="Q747" s="3"/>
      <c r="R747" s="3"/>
      <c r="S747" s="3"/>
      <c r="T747" s="3"/>
      <c r="U747" s="88"/>
      <c r="V747" s="3"/>
    </row>
    <row r="748" spans="1:22" ht="60">
      <c r="A748" s="68" t="s">
        <v>3106</v>
      </c>
      <c r="B748" s="4">
        <v>45212</v>
      </c>
      <c r="C748" s="3" t="s">
        <v>2758</v>
      </c>
      <c r="D748" s="3" t="s">
        <v>3107</v>
      </c>
      <c r="E748" s="3" t="s">
        <v>25</v>
      </c>
      <c r="F748" s="3" t="s">
        <v>1366</v>
      </c>
      <c r="G748" s="6" t="s">
        <v>1367</v>
      </c>
      <c r="H748" s="3" t="s">
        <v>1368</v>
      </c>
      <c r="I748" s="3" t="s">
        <v>45</v>
      </c>
      <c r="J748" s="3" t="s">
        <v>39</v>
      </c>
      <c r="K748" s="4">
        <v>45215</v>
      </c>
      <c r="L748" s="4">
        <v>45275</v>
      </c>
      <c r="M748" s="3" t="s">
        <v>31</v>
      </c>
      <c r="N748" s="11"/>
      <c r="O748" s="3" t="str">
        <f t="shared" ca="1" si="22"/>
        <v>Tilgjengelig</v>
      </c>
      <c r="P748" s="3" t="s">
        <v>3035</v>
      </c>
      <c r="Q748" s="3"/>
      <c r="R748" s="3"/>
      <c r="S748" s="3"/>
      <c r="T748" s="3"/>
      <c r="U748" s="3"/>
      <c r="V748" s="107"/>
    </row>
    <row r="749" spans="1:22" ht="120">
      <c r="A749" s="68" t="s">
        <v>3108</v>
      </c>
      <c r="B749" s="4">
        <v>45212</v>
      </c>
      <c r="C749" s="4" t="s">
        <v>638</v>
      </c>
      <c r="D749" s="3" t="s">
        <v>2547</v>
      </c>
      <c r="E749" s="3" t="s">
        <v>25</v>
      </c>
      <c r="F749" s="3" t="s">
        <v>3109</v>
      </c>
      <c r="G749" s="6" t="s">
        <v>3110</v>
      </c>
      <c r="H749" s="3" t="s">
        <v>2550</v>
      </c>
      <c r="I749" s="3" t="s">
        <v>795</v>
      </c>
      <c r="J749" s="3" t="s">
        <v>92</v>
      </c>
      <c r="K749" s="4">
        <v>45229</v>
      </c>
      <c r="L749" s="4">
        <v>45384</v>
      </c>
      <c r="M749" s="3" t="s">
        <v>75</v>
      </c>
      <c r="N749" s="11"/>
      <c r="O749" s="3" t="str">
        <f t="shared" ca="1" si="22"/>
        <v>Tilgjengelig</v>
      </c>
      <c r="P749" s="3" t="s">
        <v>3111</v>
      </c>
      <c r="Q749" s="3"/>
      <c r="R749" s="3"/>
      <c r="S749" s="3"/>
      <c r="T749" s="3"/>
      <c r="U749" s="88"/>
      <c r="V749" s="3"/>
    </row>
    <row r="750" spans="1:22" ht="45">
      <c r="A750" s="68" t="s">
        <v>3112</v>
      </c>
      <c r="B750" s="4">
        <v>45212</v>
      </c>
      <c r="C750" s="3" t="s">
        <v>3113</v>
      </c>
      <c r="D750" s="3" t="s">
        <v>53</v>
      </c>
      <c r="E750" s="3" t="s">
        <v>25</v>
      </c>
      <c r="F750" s="3" t="s">
        <v>1689</v>
      </c>
      <c r="G750" s="6" t="s">
        <v>3114</v>
      </c>
      <c r="H750" s="3" t="s">
        <v>56</v>
      </c>
      <c r="I750" s="3" t="s">
        <v>74</v>
      </c>
      <c r="J750" s="3" t="s">
        <v>46</v>
      </c>
      <c r="K750" s="4">
        <v>45215</v>
      </c>
      <c r="L750" s="4">
        <v>45310</v>
      </c>
      <c r="M750" s="3" t="s">
        <v>31</v>
      </c>
      <c r="N750" s="11"/>
      <c r="O750" s="3" t="str">
        <f t="shared" ca="1" si="22"/>
        <v>Tilgjengelig</v>
      </c>
      <c r="P750" s="3" t="s">
        <v>3105</v>
      </c>
      <c r="Q750" s="3"/>
      <c r="R750" s="3"/>
      <c r="S750" s="3"/>
      <c r="T750" s="3"/>
      <c r="U750" s="88"/>
      <c r="V750" s="90"/>
    </row>
    <row r="751" spans="1:22" ht="60">
      <c r="A751" s="68" t="s">
        <v>3115</v>
      </c>
      <c r="B751" s="4">
        <v>45212</v>
      </c>
      <c r="C751" s="3" t="s">
        <v>2738</v>
      </c>
      <c r="D751" s="3" t="s">
        <v>989</v>
      </c>
      <c r="E751" s="3" t="s">
        <v>25</v>
      </c>
      <c r="F751" s="3" t="s">
        <v>3116</v>
      </c>
      <c r="G751" s="6" t="s">
        <v>3117</v>
      </c>
      <c r="H751" s="3" t="s">
        <v>3118</v>
      </c>
      <c r="I751" s="3" t="s">
        <v>249</v>
      </c>
      <c r="J751" s="3" t="s">
        <v>39</v>
      </c>
      <c r="K751" s="4">
        <v>45211</v>
      </c>
      <c r="L751" s="4">
        <v>45412</v>
      </c>
      <c r="M751" s="3" t="s">
        <v>31</v>
      </c>
      <c r="N751" s="11"/>
      <c r="O751" s="3" t="str">
        <f t="shared" ca="1" si="22"/>
        <v>Tilgjengelig</v>
      </c>
      <c r="P751" s="3" t="s">
        <v>1862</v>
      </c>
      <c r="Q751" s="3"/>
      <c r="R751" s="3"/>
      <c r="S751" s="3"/>
      <c r="T751" s="3"/>
      <c r="U751" s="3"/>
      <c r="V751" s="90"/>
    </row>
    <row r="752" spans="1:22" ht="45">
      <c r="A752" s="68" t="s">
        <v>3119</v>
      </c>
      <c r="B752" s="4">
        <v>45212</v>
      </c>
      <c r="C752" s="3" t="s">
        <v>2106</v>
      </c>
      <c r="D752" s="3" t="s">
        <v>3120</v>
      </c>
      <c r="E752" s="3" t="s">
        <v>25</v>
      </c>
      <c r="F752" s="3" t="s">
        <v>3121</v>
      </c>
      <c r="G752" s="6" t="s">
        <v>3122</v>
      </c>
      <c r="H752" s="3" t="s">
        <v>3123</v>
      </c>
      <c r="I752" s="3" t="s">
        <v>357</v>
      </c>
      <c r="J752" s="3" t="s">
        <v>46</v>
      </c>
      <c r="K752" s="4">
        <v>45236</v>
      </c>
      <c r="L752" s="4">
        <v>45280</v>
      </c>
      <c r="M752" s="3" t="s">
        <v>31</v>
      </c>
      <c r="N752" s="11"/>
      <c r="O752" s="3" t="str">
        <f t="shared" ca="1" si="22"/>
        <v>Tilgjengelig</v>
      </c>
      <c r="P752" s="3" t="s">
        <v>2332</v>
      </c>
      <c r="Q752" s="3"/>
      <c r="R752" s="3"/>
      <c r="S752" s="3"/>
      <c r="T752" s="3"/>
      <c r="U752" s="3"/>
      <c r="V752" s="3"/>
    </row>
    <row r="753" spans="1:22" ht="60">
      <c r="A753" s="68" t="s">
        <v>3124</v>
      </c>
      <c r="B753" s="4">
        <v>45212</v>
      </c>
      <c r="C753" s="3" t="s">
        <v>873</v>
      </c>
      <c r="D753" s="3" t="s">
        <v>3125</v>
      </c>
      <c r="E753" s="3" t="s">
        <v>25</v>
      </c>
      <c r="F753" s="3" t="s">
        <v>3126</v>
      </c>
      <c r="G753" s="6" t="s">
        <v>3127</v>
      </c>
      <c r="H753" s="3" t="s">
        <v>3128</v>
      </c>
      <c r="I753" s="3" t="s">
        <v>1126</v>
      </c>
      <c r="J753" s="3" t="s">
        <v>92</v>
      </c>
      <c r="K753" s="4">
        <v>45215</v>
      </c>
      <c r="L753" s="4">
        <v>45534</v>
      </c>
      <c r="M753" s="3" t="s">
        <v>232</v>
      </c>
      <c r="N753" s="2" t="s">
        <v>3129</v>
      </c>
      <c r="O753" s="3" t="str">
        <f t="shared" ca="1" si="22"/>
        <v>Pågående mangel, med alternativer</v>
      </c>
      <c r="P753" s="3" t="s">
        <v>1043</v>
      </c>
      <c r="Q753" s="4">
        <v>45237</v>
      </c>
      <c r="R753" s="4">
        <v>45372</v>
      </c>
      <c r="S753" s="4">
        <v>45566</v>
      </c>
      <c r="T753" s="3"/>
      <c r="U753" s="3" t="s">
        <v>243</v>
      </c>
      <c r="V753" s="3" t="s">
        <v>234</v>
      </c>
    </row>
    <row r="754" spans="1:22" ht="45">
      <c r="A754" s="68" t="s">
        <v>3130</v>
      </c>
      <c r="B754" s="4">
        <v>45212</v>
      </c>
      <c r="C754" s="3" t="s">
        <v>2745</v>
      </c>
      <c r="D754" s="3" t="s">
        <v>543</v>
      </c>
      <c r="E754" s="3" t="s">
        <v>25</v>
      </c>
      <c r="F754" s="3" t="s">
        <v>544</v>
      </c>
      <c r="G754" s="6" t="s">
        <v>545</v>
      </c>
      <c r="H754" s="3" t="s">
        <v>546</v>
      </c>
      <c r="I754" s="3" t="s">
        <v>547</v>
      </c>
      <c r="J754" s="3" t="s">
        <v>92</v>
      </c>
      <c r="K754" s="4">
        <v>45215</v>
      </c>
      <c r="L754" s="4">
        <v>45303</v>
      </c>
      <c r="M754" s="3" t="s">
        <v>65</v>
      </c>
      <c r="N754" s="11"/>
      <c r="O754" s="3" t="str">
        <f t="shared" ca="1" si="22"/>
        <v>Tilgjengelig</v>
      </c>
      <c r="P754" s="3" t="s">
        <v>2477</v>
      </c>
      <c r="Q754" s="3"/>
      <c r="R754" s="3"/>
      <c r="S754" s="3"/>
      <c r="T754" s="3"/>
      <c r="U754" s="3"/>
      <c r="V754" s="3"/>
    </row>
    <row r="755" spans="1:22" ht="45">
      <c r="A755" s="68" t="s">
        <v>3131</v>
      </c>
      <c r="B755" s="4">
        <v>45211</v>
      </c>
      <c r="C755" s="4">
        <v>45280</v>
      </c>
      <c r="D755" s="3" t="s">
        <v>1596</v>
      </c>
      <c r="E755" s="3" t="s">
        <v>25</v>
      </c>
      <c r="F755" s="3" t="s">
        <v>3132</v>
      </c>
      <c r="G755" s="6" t="s">
        <v>3133</v>
      </c>
      <c r="H755" s="3" t="s">
        <v>1599</v>
      </c>
      <c r="I755" s="3" t="s">
        <v>1600</v>
      </c>
      <c r="J755" s="3" t="s">
        <v>92</v>
      </c>
      <c r="K755" s="4">
        <v>45231</v>
      </c>
      <c r="L755" s="4">
        <v>45306</v>
      </c>
      <c r="M755" s="3" t="s">
        <v>65</v>
      </c>
      <c r="N755" s="11"/>
      <c r="O755" s="3" t="str">
        <f t="shared" ca="1" si="22"/>
        <v>Tilgjengelig</v>
      </c>
      <c r="P755" s="3" t="s">
        <v>2332</v>
      </c>
      <c r="Q755" s="3"/>
      <c r="R755" s="3"/>
      <c r="S755" s="3"/>
      <c r="T755" s="3"/>
      <c r="U755" s="3"/>
      <c r="V755" s="3"/>
    </row>
    <row r="756" spans="1:22" ht="60">
      <c r="A756" s="68" t="s">
        <v>3134</v>
      </c>
      <c r="B756" s="4">
        <v>45211</v>
      </c>
      <c r="C756" s="3"/>
      <c r="D756" s="3" t="s">
        <v>3135</v>
      </c>
      <c r="E756" s="3" t="s">
        <v>25</v>
      </c>
      <c r="F756" s="3" t="s">
        <v>3136</v>
      </c>
      <c r="G756" s="6" t="s">
        <v>3137</v>
      </c>
      <c r="H756" s="3" t="s">
        <v>3138</v>
      </c>
      <c r="I756" s="3" t="s">
        <v>1986</v>
      </c>
      <c r="J756" s="3" t="s">
        <v>1827</v>
      </c>
      <c r="K756" s="4">
        <v>45261</v>
      </c>
      <c r="L756" s="4">
        <v>47392</v>
      </c>
      <c r="M756" s="3" t="s">
        <v>31</v>
      </c>
      <c r="N756" s="11"/>
      <c r="O756" s="3" t="str">
        <f t="shared" ca="1" si="22"/>
        <v>Pågående mangel, med alternativer</v>
      </c>
      <c r="P756" s="3"/>
      <c r="Q756" s="3"/>
      <c r="R756" s="3"/>
      <c r="S756" s="3"/>
      <c r="T756" s="3"/>
      <c r="U756" s="3"/>
      <c r="V756" s="3"/>
    </row>
    <row r="757" spans="1:22" ht="75">
      <c r="A757" s="68" t="s">
        <v>3139</v>
      </c>
      <c r="B757" s="4">
        <v>45211</v>
      </c>
      <c r="C757" s="3"/>
      <c r="D757" s="3" t="s">
        <v>353</v>
      </c>
      <c r="E757" s="3" t="s">
        <v>25</v>
      </c>
      <c r="F757" s="3" t="s">
        <v>359</v>
      </c>
      <c r="G757" s="6" t="s">
        <v>360</v>
      </c>
      <c r="H757" s="3" t="s">
        <v>356</v>
      </c>
      <c r="I757" s="3" t="s">
        <v>357</v>
      </c>
      <c r="J757" s="3" t="s">
        <v>30</v>
      </c>
      <c r="K757" s="4">
        <v>45253</v>
      </c>
      <c r="L757" s="4">
        <v>45285</v>
      </c>
      <c r="M757" s="3" t="s">
        <v>31</v>
      </c>
      <c r="N757" s="11"/>
      <c r="O757" s="3" t="str">
        <f t="shared" ca="1" si="22"/>
        <v>Tilgjengelig</v>
      </c>
      <c r="P757" s="3"/>
      <c r="Q757" s="3"/>
      <c r="R757" s="3"/>
      <c r="S757" s="3"/>
      <c r="T757" s="3"/>
      <c r="U757" s="3"/>
      <c r="V757" s="3"/>
    </row>
    <row r="758" spans="1:22" ht="45">
      <c r="A758" s="68" t="s">
        <v>3140</v>
      </c>
      <c r="B758" s="4">
        <v>45211</v>
      </c>
      <c r="C758" s="3"/>
      <c r="D758" s="3" t="s">
        <v>3141</v>
      </c>
      <c r="E758" s="3" t="s">
        <v>25</v>
      </c>
      <c r="F758" s="3" t="s">
        <v>3142</v>
      </c>
      <c r="G758" s="6" t="s">
        <v>3143</v>
      </c>
      <c r="H758" s="3" t="s">
        <v>1868</v>
      </c>
      <c r="I758" s="3" t="s">
        <v>330</v>
      </c>
      <c r="J758" s="3" t="s">
        <v>39</v>
      </c>
      <c r="K758" s="4">
        <v>45250</v>
      </c>
      <c r="L758" s="4">
        <v>45278</v>
      </c>
      <c r="M758" s="3" t="s">
        <v>31</v>
      </c>
      <c r="N758" s="11"/>
      <c r="O758" s="3" t="str">
        <f t="shared" ca="1" si="22"/>
        <v>Tilgjengelig</v>
      </c>
      <c r="P758" s="3"/>
      <c r="Q758" s="3"/>
      <c r="R758" s="3"/>
      <c r="S758" s="3"/>
      <c r="T758" s="3"/>
      <c r="U758" s="3"/>
      <c r="V758" s="3"/>
    </row>
    <row r="759" spans="1:22" ht="45">
      <c r="A759" s="68" t="s">
        <v>3144</v>
      </c>
      <c r="B759" s="4">
        <v>45211</v>
      </c>
      <c r="C759" s="3" t="s">
        <v>2256</v>
      </c>
      <c r="D759" s="3" t="s">
        <v>1370</v>
      </c>
      <c r="E759" s="3" t="s">
        <v>25</v>
      </c>
      <c r="F759" s="3" t="s">
        <v>3145</v>
      </c>
      <c r="G759" s="6" t="s">
        <v>3146</v>
      </c>
      <c r="H759" s="3" t="s">
        <v>1373</v>
      </c>
      <c r="I759" s="3" t="s">
        <v>3147</v>
      </c>
      <c r="J759" s="3" t="s">
        <v>30</v>
      </c>
      <c r="K759" s="4">
        <v>45210</v>
      </c>
      <c r="L759" s="4">
        <v>45279</v>
      </c>
      <c r="M759" s="3" t="s">
        <v>31</v>
      </c>
      <c r="N759" s="11"/>
      <c r="O759" s="3" t="str">
        <f t="shared" ca="1" si="22"/>
        <v>Tilgjengelig</v>
      </c>
      <c r="P759" s="3" t="s">
        <v>3148</v>
      </c>
      <c r="Q759" s="3"/>
      <c r="R759" s="3"/>
      <c r="S759" s="3"/>
      <c r="T759" s="3"/>
      <c r="U759" s="3"/>
      <c r="V759" s="3"/>
    </row>
    <row r="760" spans="1:22" ht="60">
      <c r="A760" s="68" t="s">
        <v>3149</v>
      </c>
      <c r="B760" s="4">
        <v>45210</v>
      </c>
      <c r="C760" s="3"/>
      <c r="D760" s="3" t="s">
        <v>3150</v>
      </c>
      <c r="E760" s="3" t="s">
        <v>25</v>
      </c>
      <c r="F760" s="3" t="s">
        <v>3151</v>
      </c>
      <c r="G760" s="6" t="s">
        <v>3152</v>
      </c>
      <c r="H760" s="3" t="s">
        <v>3153</v>
      </c>
      <c r="I760" s="3" t="s">
        <v>3154</v>
      </c>
      <c r="J760" s="3" t="s">
        <v>46</v>
      </c>
      <c r="K760" s="4">
        <v>45210</v>
      </c>
      <c r="L760" s="4">
        <v>45274</v>
      </c>
      <c r="M760" s="3" t="s">
        <v>31</v>
      </c>
      <c r="N760" s="11"/>
      <c r="O760" s="3" t="str">
        <f t="shared" ca="1" si="22"/>
        <v>Tilgjengelig</v>
      </c>
      <c r="P760" s="3"/>
      <c r="Q760" s="3"/>
      <c r="R760" s="3"/>
      <c r="S760" s="3"/>
      <c r="T760" s="3"/>
      <c r="U760" s="3"/>
      <c r="V760" s="3"/>
    </row>
    <row r="761" spans="1:22" ht="45">
      <c r="A761" s="68" t="s">
        <v>3155</v>
      </c>
      <c r="B761" s="4">
        <v>45209</v>
      </c>
      <c r="C761" s="3" t="s">
        <v>3156</v>
      </c>
      <c r="D761" s="3" t="s">
        <v>326</v>
      </c>
      <c r="E761" s="3" t="s">
        <v>25</v>
      </c>
      <c r="F761" s="3" t="s">
        <v>3157</v>
      </c>
      <c r="G761" s="6" t="s">
        <v>3158</v>
      </c>
      <c r="H761" s="3" t="s">
        <v>329</v>
      </c>
      <c r="I761" s="3" t="s">
        <v>1011</v>
      </c>
      <c r="J761" s="3" t="s">
        <v>64</v>
      </c>
      <c r="K761" s="4">
        <v>45200</v>
      </c>
      <c r="L761" s="4">
        <v>45267</v>
      </c>
      <c r="M761" s="3" t="s">
        <v>31</v>
      </c>
      <c r="N761" s="11"/>
      <c r="O761" s="3" t="str">
        <f t="shared" ca="1" si="22"/>
        <v>Tilgjengelig</v>
      </c>
      <c r="P761" s="3" t="s">
        <v>3159</v>
      </c>
      <c r="Q761" s="3"/>
      <c r="R761" s="3"/>
      <c r="S761" s="3"/>
      <c r="T761" s="3"/>
      <c r="U761" s="3"/>
      <c r="V761" s="3"/>
    </row>
    <row r="762" spans="1:22" ht="45">
      <c r="A762" s="68" t="s">
        <v>3160</v>
      </c>
      <c r="B762" s="4">
        <v>45206</v>
      </c>
      <c r="C762" s="3"/>
      <c r="D762" s="3" t="s">
        <v>415</v>
      </c>
      <c r="E762" s="3" t="s">
        <v>25</v>
      </c>
      <c r="F762" s="3" t="s">
        <v>1617</v>
      </c>
      <c r="G762" s="6" t="s">
        <v>1618</v>
      </c>
      <c r="H762" s="3" t="s">
        <v>647</v>
      </c>
      <c r="I762" s="3" t="s">
        <v>300</v>
      </c>
      <c r="J762" s="3" t="s">
        <v>30</v>
      </c>
      <c r="K762" s="4">
        <v>45208</v>
      </c>
      <c r="L762" s="4">
        <v>45282</v>
      </c>
      <c r="M762" s="3" t="s">
        <v>31</v>
      </c>
      <c r="N762" s="11"/>
      <c r="O762" s="3" t="str">
        <f t="shared" ca="1" si="22"/>
        <v>Tilgjengelig</v>
      </c>
      <c r="P762" s="3"/>
      <c r="Q762" s="3"/>
      <c r="R762" s="3"/>
      <c r="S762" s="3"/>
      <c r="T762" s="3"/>
      <c r="U762" s="3"/>
      <c r="V762" s="3"/>
    </row>
    <row r="763" spans="1:22" ht="45">
      <c r="A763" s="68" t="s">
        <v>3161</v>
      </c>
      <c r="B763" s="4">
        <v>45205</v>
      </c>
      <c r="C763" s="4">
        <v>45365</v>
      </c>
      <c r="D763" s="3" t="s">
        <v>3162</v>
      </c>
      <c r="E763" s="3" t="s">
        <v>25</v>
      </c>
      <c r="F763" s="3" t="s">
        <v>3163</v>
      </c>
      <c r="G763" s="6" t="s">
        <v>3164</v>
      </c>
      <c r="H763" s="3" t="s">
        <v>3165</v>
      </c>
      <c r="I763" s="3" t="s">
        <v>1687</v>
      </c>
      <c r="J763" s="3" t="s">
        <v>39</v>
      </c>
      <c r="K763" s="4">
        <v>45202</v>
      </c>
      <c r="L763" s="4">
        <v>45351</v>
      </c>
      <c r="M763" s="3" t="s">
        <v>31</v>
      </c>
      <c r="N763" s="11"/>
      <c r="O763" s="3" t="str">
        <f t="shared" ca="1" si="22"/>
        <v>Tilgjengelig</v>
      </c>
      <c r="P763" s="3" t="s">
        <v>3166</v>
      </c>
      <c r="Q763" s="3"/>
      <c r="R763" s="3"/>
      <c r="S763" s="3"/>
      <c r="T763" s="3"/>
      <c r="U763" s="3"/>
      <c r="V763" s="3"/>
    </row>
    <row r="764" spans="1:22" ht="75">
      <c r="A764" s="68" t="s">
        <v>3167</v>
      </c>
      <c r="B764" s="4">
        <v>45205</v>
      </c>
      <c r="C764" s="3" t="s">
        <v>5460</v>
      </c>
      <c r="D764" s="3" t="s">
        <v>3010</v>
      </c>
      <c r="E764" s="3" t="s">
        <v>25</v>
      </c>
      <c r="F764" s="3" t="s">
        <v>3168</v>
      </c>
      <c r="G764" s="6" t="s">
        <v>3169</v>
      </c>
      <c r="H764" s="3" t="s">
        <v>3013</v>
      </c>
      <c r="I764" s="3" t="s">
        <v>3170</v>
      </c>
      <c r="J764" s="3" t="s">
        <v>92</v>
      </c>
      <c r="K764" s="4">
        <v>45215</v>
      </c>
      <c r="L764" s="4">
        <v>45565</v>
      </c>
      <c r="M764" s="3" t="s">
        <v>232</v>
      </c>
      <c r="N764" s="2" t="s">
        <v>3014</v>
      </c>
      <c r="O764" s="3" t="str">
        <f t="shared" ca="1" si="22"/>
        <v>Pågående mangel, med alternativer</v>
      </c>
      <c r="P764" s="3" t="s">
        <v>5469</v>
      </c>
      <c r="Q764" s="4">
        <v>45224</v>
      </c>
      <c r="R764" s="4">
        <v>45407</v>
      </c>
      <c r="S764" s="4">
        <v>45536</v>
      </c>
      <c r="T764" s="3"/>
      <c r="U764" s="3" t="s">
        <v>3015</v>
      </c>
      <c r="V764" s="89" t="s">
        <v>234</v>
      </c>
    </row>
    <row r="765" spans="1:22" ht="45">
      <c r="A765" s="68" t="s">
        <v>3171</v>
      </c>
      <c r="B765" s="4">
        <v>45205</v>
      </c>
      <c r="C765" s="3" t="s">
        <v>3172</v>
      </c>
      <c r="D765" s="3" t="s">
        <v>3173</v>
      </c>
      <c r="E765" s="3" t="s">
        <v>25</v>
      </c>
      <c r="F765" s="3" t="s">
        <v>3174</v>
      </c>
      <c r="G765" s="6" t="s">
        <v>3175</v>
      </c>
      <c r="H765" s="3" t="s">
        <v>3176</v>
      </c>
      <c r="I765" s="3" t="s">
        <v>922</v>
      </c>
      <c r="J765" s="3" t="s">
        <v>39</v>
      </c>
      <c r="K765" s="4">
        <v>45205</v>
      </c>
      <c r="L765" s="4">
        <v>45744</v>
      </c>
      <c r="M765" s="3" t="s">
        <v>31</v>
      </c>
      <c r="N765" s="11"/>
      <c r="O765" s="3" t="str">
        <f t="shared" ca="1" si="22"/>
        <v>Pågående mangel, med alternativer</v>
      </c>
      <c r="P765" s="3" t="s">
        <v>3177</v>
      </c>
      <c r="Q765" s="3"/>
      <c r="R765" s="3"/>
      <c r="S765" s="3"/>
      <c r="T765" s="3"/>
      <c r="U765" s="88"/>
      <c r="V765" s="3"/>
    </row>
    <row r="766" spans="1:22" ht="45">
      <c r="A766" s="68" t="s">
        <v>3178</v>
      </c>
      <c r="B766" s="4">
        <v>45204</v>
      </c>
      <c r="C766" s="3"/>
      <c r="D766" s="3" t="s">
        <v>3179</v>
      </c>
      <c r="E766" s="3" t="s">
        <v>25</v>
      </c>
      <c r="F766" s="3" t="s">
        <v>3180</v>
      </c>
      <c r="G766" s="6" t="s">
        <v>3181</v>
      </c>
      <c r="H766" s="3" t="s">
        <v>3182</v>
      </c>
      <c r="I766" s="3" t="s">
        <v>306</v>
      </c>
      <c r="J766" s="3" t="s">
        <v>1827</v>
      </c>
      <c r="K766" s="4">
        <v>45291</v>
      </c>
      <c r="L766" s="4">
        <v>45442</v>
      </c>
      <c r="M766" s="3" t="s">
        <v>31</v>
      </c>
      <c r="N766" s="11"/>
      <c r="O766" s="3" t="str">
        <f t="shared" ca="1" si="22"/>
        <v>Pågående mangel, med alternativer</v>
      </c>
      <c r="P766" s="3"/>
      <c r="Q766" s="3"/>
      <c r="R766" s="3"/>
      <c r="S766" s="3"/>
      <c r="T766" s="3"/>
      <c r="U766" s="3"/>
      <c r="V766" s="90"/>
    </row>
    <row r="767" spans="1:22" ht="45">
      <c r="A767" s="68" t="s">
        <v>3183</v>
      </c>
      <c r="B767" s="4">
        <v>45204</v>
      </c>
      <c r="C767" s="3"/>
      <c r="D767" s="3" t="s">
        <v>3184</v>
      </c>
      <c r="E767" s="3" t="s">
        <v>25</v>
      </c>
      <c r="F767" s="3" t="s">
        <v>3185</v>
      </c>
      <c r="G767" s="6" t="s">
        <v>3186</v>
      </c>
      <c r="H767" s="3" t="s">
        <v>3187</v>
      </c>
      <c r="I767" s="3" t="s">
        <v>3188</v>
      </c>
      <c r="J767" s="3" t="s">
        <v>92</v>
      </c>
      <c r="K767" s="4">
        <v>45270</v>
      </c>
      <c r="L767" s="4">
        <v>45505</v>
      </c>
      <c r="M767" s="3" t="s">
        <v>31</v>
      </c>
      <c r="N767" s="11"/>
      <c r="O767" s="3" t="str">
        <f t="shared" ref="O767:O773" ca="1" si="23">IF(AND(L767&gt;TODAY(),K767&lt;=TODAY()),"Pågående mangel, med alternativer","Tilgjengelig")</f>
        <v>Pågående mangel, med alternativer</v>
      </c>
      <c r="P767" s="3"/>
      <c r="Q767" s="3"/>
      <c r="R767" s="3"/>
      <c r="S767" s="3"/>
      <c r="T767" s="3"/>
      <c r="U767" s="3"/>
      <c r="V767" s="3"/>
    </row>
    <row r="768" spans="1:22" ht="60">
      <c r="A768" s="68" t="s">
        <v>3189</v>
      </c>
      <c r="B768" s="4">
        <v>45204</v>
      </c>
      <c r="C768" s="3"/>
      <c r="D768" s="3" t="s">
        <v>3184</v>
      </c>
      <c r="E768" s="3" t="s">
        <v>25</v>
      </c>
      <c r="F768" s="3" t="s">
        <v>3190</v>
      </c>
      <c r="G768" s="6" t="s">
        <v>3191</v>
      </c>
      <c r="H768" s="3" t="s">
        <v>3187</v>
      </c>
      <c r="I768" s="3" t="s">
        <v>3188</v>
      </c>
      <c r="J768" s="3" t="s">
        <v>92</v>
      </c>
      <c r="K768" s="4">
        <v>45270</v>
      </c>
      <c r="L768" s="4">
        <v>45505</v>
      </c>
      <c r="M768" s="3" t="s">
        <v>31</v>
      </c>
      <c r="N768" s="11"/>
      <c r="O768" s="3" t="str">
        <f t="shared" ca="1" si="23"/>
        <v>Pågående mangel, med alternativer</v>
      </c>
      <c r="P768" s="3"/>
      <c r="Q768" s="3"/>
      <c r="R768" s="3"/>
      <c r="S768" s="3"/>
      <c r="T768" s="3"/>
      <c r="U768" s="3"/>
      <c r="V768" s="3"/>
    </row>
    <row r="769" spans="1:22" ht="45">
      <c r="A769" s="68" t="s">
        <v>3192</v>
      </c>
      <c r="B769" s="4">
        <v>45204</v>
      </c>
      <c r="C769" s="3"/>
      <c r="D769" s="3" t="s">
        <v>3193</v>
      </c>
      <c r="E769" s="3" t="s">
        <v>25</v>
      </c>
      <c r="F769" s="3" t="s">
        <v>3194</v>
      </c>
      <c r="G769" s="6" t="s">
        <v>3195</v>
      </c>
      <c r="H769" s="3" t="s">
        <v>3196</v>
      </c>
      <c r="I769" s="3" t="s">
        <v>3197</v>
      </c>
      <c r="J769" s="3" t="s">
        <v>3198</v>
      </c>
      <c r="K769" s="4">
        <v>45205</v>
      </c>
      <c r="L769" s="4">
        <v>45291</v>
      </c>
      <c r="M769" s="3" t="s">
        <v>31</v>
      </c>
      <c r="N769" s="11"/>
      <c r="O769" s="3" t="str">
        <f t="shared" ca="1" si="23"/>
        <v>Tilgjengelig</v>
      </c>
      <c r="P769" s="3"/>
      <c r="Q769" s="3"/>
      <c r="R769" s="3"/>
      <c r="S769" s="3"/>
      <c r="T769" s="3"/>
      <c r="U769" s="3"/>
      <c r="V769" s="3"/>
    </row>
    <row r="770" spans="1:22" ht="255">
      <c r="A770" s="68" t="s">
        <v>3199</v>
      </c>
      <c r="B770" s="4">
        <v>45204</v>
      </c>
      <c r="C770" s="3" t="s">
        <v>3200</v>
      </c>
      <c r="D770" s="3" t="s">
        <v>3201</v>
      </c>
      <c r="E770" s="3" t="s">
        <v>25</v>
      </c>
      <c r="F770" s="3" t="s">
        <v>3202</v>
      </c>
      <c r="G770" s="6" t="s">
        <v>3203</v>
      </c>
      <c r="H770" s="3" t="s">
        <v>3204</v>
      </c>
      <c r="I770" s="3" t="s">
        <v>306</v>
      </c>
      <c r="J770" s="3" t="s">
        <v>30</v>
      </c>
      <c r="K770" s="4">
        <v>45264</v>
      </c>
      <c r="L770" s="4">
        <v>45268</v>
      </c>
      <c r="M770" s="3" t="s">
        <v>31</v>
      </c>
      <c r="N770" s="11"/>
      <c r="O770" s="3" t="str">
        <f t="shared" ca="1" si="23"/>
        <v>Tilgjengelig</v>
      </c>
      <c r="P770" s="3" t="s">
        <v>3205</v>
      </c>
      <c r="Q770" s="3"/>
      <c r="R770" s="3"/>
      <c r="S770" s="3"/>
      <c r="T770" s="3"/>
      <c r="U770" s="3"/>
      <c r="V770" s="3"/>
    </row>
    <row r="771" spans="1:22" ht="45">
      <c r="A771" s="68" t="s">
        <v>3206</v>
      </c>
      <c r="B771" s="4">
        <v>45204</v>
      </c>
      <c r="C771" s="3" t="s">
        <v>2260</v>
      </c>
      <c r="D771" s="3" t="s">
        <v>1737</v>
      </c>
      <c r="E771" s="3" t="s">
        <v>25</v>
      </c>
      <c r="F771" s="3" t="s">
        <v>3207</v>
      </c>
      <c r="G771" s="6" t="s">
        <v>3208</v>
      </c>
      <c r="H771" s="3" t="s">
        <v>1740</v>
      </c>
      <c r="I771" s="3" t="s">
        <v>51</v>
      </c>
      <c r="J771" s="3" t="s">
        <v>513</v>
      </c>
      <c r="K771" s="4">
        <v>45204</v>
      </c>
      <c r="L771" s="4">
        <v>45596</v>
      </c>
      <c r="M771" s="3" t="s">
        <v>1052</v>
      </c>
      <c r="N771" s="2" t="s">
        <v>1741</v>
      </c>
      <c r="O771" s="3" t="str">
        <f t="shared" ca="1" si="23"/>
        <v>Pågående mangel, med alternativer</v>
      </c>
      <c r="P771" s="3" t="s">
        <v>1115</v>
      </c>
      <c r="Q771" s="4">
        <v>45208</v>
      </c>
      <c r="R771" s="4">
        <v>45397</v>
      </c>
      <c r="S771" s="4">
        <v>45627</v>
      </c>
      <c r="T771" s="3"/>
      <c r="U771" s="3" t="s">
        <v>243</v>
      </c>
      <c r="V771" s="3" t="s">
        <v>234</v>
      </c>
    </row>
    <row r="772" spans="1:22" ht="45">
      <c r="A772" s="68" t="s">
        <v>3209</v>
      </c>
      <c r="B772" s="4">
        <v>45204</v>
      </c>
      <c r="C772" s="3" t="s">
        <v>2260</v>
      </c>
      <c r="D772" s="3" t="s">
        <v>1737</v>
      </c>
      <c r="E772" s="3" t="s">
        <v>25</v>
      </c>
      <c r="F772" s="3" t="s">
        <v>3210</v>
      </c>
      <c r="G772" s="6" t="s">
        <v>3211</v>
      </c>
      <c r="H772" s="3" t="s">
        <v>1740</v>
      </c>
      <c r="I772" s="3" t="s">
        <v>51</v>
      </c>
      <c r="J772" s="3" t="s">
        <v>513</v>
      </c>
      <c r="K772" s="4">
        <v>45204</v>
      </c>
      <c r="L772" s="4">
        <v>45596</v>
      </c>
      <c r="M772" s="3" t="s">
        <v>232</v>
      </c>
      <c r="N772" s="2" t="s">
        <v>1741</v>
      </c>
      <c r="O772" s="3" t="str">
        <f t="shared" ca="1" si="23"/>
        <v>Pågående mangel, med alternativer</v>
      </c>
      <c r="P772" s="3" t="s">
        <v>1115</v>
      </c>
      <c r="Q772" s="4">
        <v>45208</v>
      </c>
      <c r="R772" s="4">
        <v>45397</v>
      </c>
      <c r="S772" s="4">
        <v>45627</v>
      </c>
      <c r="T772" s="3"/>
      <c r="U772" s="3" t="s">
        <v>243</v>
      </c>
      <c r="V772" s="3" t="s">
        <v>234</v>
      </c>
    </row>
    <row r="773" spans="1:22" ht="75">
      <c r="A773" s="68" t="s">
        <v>3212</v>
      </c>
      <c r="B773" s="4">
        <v>45203</v>
      </c>
      <c r="C773" s="3" t="s">
        <v>2844</v>
      </c>
      <c r="D773" s="3" t="s">
        <v>3213</v>
      </c>
      <c r="E773" s="3" t="s">
        <v>25</v>
      </c>
      <c r="F773" s="3" t="s">
        <v>3214</v>
      </c>
      <c r="G773" s="6" t="s">
        <v>3215</v>
      </c>
      <c r="H773" s="3" t="s">
        <v>3216</v>
      </c>
      <c r="I773" s="3" t="s">
        <v>285</v>
      </c>
      <c r="J773" s="3" t="s">
        <v>343</v>
      </c>
      <c r="K773" s="4">
        <v>45214</v>
      </c>
      <c r="L773" s="4">
        <v>45268</v>
      </c>
      <c r="M773" s="3" t="s">
        <v>31</v>
      </c>
      <c r="N773" s="11"/>
      <c r="O773" s="3" t="str">
        <f t="shared" ca="1" si="23"/>
        <v>Tilgjengelig</v>
      </c>
      <c r="P773" s="3" t="s">
        <v>2477</v>
      </c>
      <c r="Q773" s="3"/>
      <c r="R773" s="3"/>
      <c r="S773" s="3"/>
      <c r="T773" s="3"/>
      <c r="U773" s="3"/>
      <c r="V773" s="3"/>
    </row>
    <row r="774" spans="1:22" ht="60">
      <c r="A774" s="68" t="s">
        <v>3217</v>
      </c>
      <c r="B774" s="4">
        <v>45202</v>
      </c>
      <c r="C774" s="3" t="s">
        <v>1953</v>
      </c>
      <c r="D774" s="3" t="s">
        <v>3218</v>
      </c>
      <c r="E774" s="3" t="s">
        <v>34</v>
      </c>
      <c r="F774" s="3" t="s">
        <v>3219</v>
      </c>
      <c r="G774" s="6" t="s">
        <v>3220</v>
      </c>
      <c r="H774" s="3" t="s">
        <v>3221</v>
      </c>
      <c r="I774" s="3" t="s">
        <v>1951</v>
      </c>
      <c r="J774" s="3" t="s">
        <v>1058</v>
      </c>
      <c r="K774" s="4">
        <v>45201</v>
      </c>
      <c r="L774" s="4">
        <v>45522</v>
      </c>
      <c r="M774" s="3" t="s">
        <v>31</v>
      </c>
      <c r="N774" s="11"/>
      <c r="O774" s="9" t="str">
        <f ca="1">IF(AND(L774&gt;TODAY(),K774&lt;TODAY()),"Pågående mangel, med alternativer","Tilgjengelig")</f>
        <v>Pågående mangel, med alternativer</v>
      </c>
      <c r="P774" s="3" t="s">
        <v>987</v>
      </c>
      <c r="Q774" s="3"/>
      <c r="R774" s="3"/>
      <c r="S774" s="3"/>
      <c r="T774" s="3"/>
      <c r="U774" s="3"/>
      <c r="V774" s="3"/>
    </row>
    <row r="775" spans="1:22" ht="60">
      <c r="A775" s="68" t="s">
        <v>3222</v>
      </c>
      <c r="B775" s="4">
        <v>45202</v>
      </c>
      <c r="C775" s="3"/>
      <c r="D775" s="3" t="s">
        <v>1235</v>
      </c>
      <c r="E775" s="3" t="s">
        <v>25</v>
      </c>
      <c r="F775" s="3" t="s">
        <v>3223</v>
      </c>
      <c r="G775" s="6" t="s">
        <v>3224</v>
      </c>
      <c r="H775" s="3" t="s">
        <v>1238</v>
      </c>
      <c r="I775" s="3" t="s">
        <v>2203</v>
      </c>
      <c r="J775" s="3" t="s">
        <v>1827</v>
      </c>
      <c r="K775" s="4">
        <v>45231</v>
      </c>
      <c r="L775" s="4">
        <v>45535</v>
      </c>
      <c r="M775" s="3" t="s">
        <v>31</v>
      </c>
      <c r="N775" s="11"/>
      <c r="O775" s="3" t="str">
        <f ca="1">IF(AND(L775&gt;TODAY(),K775&lt;=TODAY()),"Pågående mangel, med alternativer","Tilgjengelig")</f>
        <v>Pågående mangel, med alternativer</v>
      </c>
      <c r="P775" s="3"/>
      <c r="Q775" s="3"/>
      <c r="R775" s="3"/>
      <c r="S775" s="3"/>
      <c r="T775" s="3"/>
      <c r="U775" s="3"/>
      <c r="V775" s="3"/>
    </row>
    <row r="776" spans="1:22" ht="45">
      <c r="A776" s="68" t="s">
        <v>3225</v>
      </c>
      <c r="B776" s="4">
        <v>45201</v>
      </c>
      <c r="C776" s="4">
        <v>45268</v>
      </c>
      <c r="D776" s="3" t="s">
        <v>3226</v>
      </c>
      <c r="E776" s="3" t="s">
        <v>25</v>
      </c>
      <c r="F776" s="3" t="s">
        <v>3227</v>
      </c>
      <c r="G776" s="6" t="s">
        <v>3228</v>
      </c>
      <c r="H776" s="3" t="s">
        <v>3229</v>
      </c>
      <c r="I776" s="3" t="s">
        <v>1687</v>
      </c>
      <c r="J776" s="3" t="s">
        <v>39</v>
      </c>
      <c r="K776" s="4">
        <v>41546</v>
      </c>
      <c r="L776" s="4">
        <v>45268</v>
      </c>
      <c r="M776" s="3" t="s">
        <v>31</v>
      </c>
      <c r="N776" s="11"/>
      <c r="O776" s="3" t="str">
        <f ca="1">IF(AND(L776&gt;TODAY(),K776&lt;=TODAY()),"Pågående mangel, med alternativer","Tilgjengelig")</f>
        <v>Tilgjengelig</v>
      </c>
      <c r="P776" s="3" t="s">
        <v>3159</v>
      </c>
      <c r="Q776" s="3"/>
      <c r="R776" s="3"/>
      <c r="S776" s="3"/>
      <c r="T776" s="3"/>
      <c r="U776" s="3"/>
      <c r="V776" s="3"/>
    </row>
    <row r="777" spans="1:22" ht="45">
      <c r="A777" s="68" t="s">
        <v>3230</v>
      </c>
      <c r="B777" s="4">
        <v>45198</v>
      </c>
      <c r="C777" s="3"/>
      <c r="D777" s="3" t="s">
        <v>3231</v>
      </c>
      <c r="E777" s="3" t="s">
        <v>34</v>
      </c>
      <c r="F777" s="3" t="s">
        <v>3232</v>
      </c>
      <c r="G777" s="6" t="s">
        <v>3233</v>
      </c>
      <c r="H777" s="3" t="s">
        <v>3234</v>
      </c>
      <c r="I777" s="3" t="s">
        <v>755</v>
      </c>
      <c r="J777" s="3" t="s">
        <v>30</v>
      </c>
      <c r="K777" s="4">
        <v>45184</v>
      </c>
      <c r="L777" s="4">
        <v>45261</v>
      </c>
      <c r="M777" s="3" t="s">
        <v>31</v>
      </c>
      <c r="N777" s="11"/>
      <c r="O777" s="9" t="str">
        <f ca="1">IF(AND(L777&gt;TODAY(),K777&lt;TODAY()),"Pågående mangel, med alternativer","Tilgjengelig")</f>
        <v>Tilgjengelig</v>
      </c>
      <c r="P777" s="3"/>
      <c r="Q777" s="3"/>
      <c r="R777" s="3"/>
      <c r="S777" s="3"/>
      <c r="T777" s="3"/>
      <c r="U777" s="3"/>
      <c r="V777" s="3"/>
    </row>
    <row r="778" spans="1:22" ht="210">
      <c r="A778" s="68" t="s">
        <v>3235</v>
      </c>
      <c r="B778" s="4">
        <v>45198</v>
      </c>
      <c r="C778" s="4">
        <v>45364</v>
      </c>
      <c r="D778" s="3" t="s">
        <v>2418</v>
      </c>
      <c r="E778" s="3" t="s">
        <v>25</v>
      </c>
      <c r="F778" s="3" t="s">
        <v>3236</v>
      </c>
      <c r="G778" s="6" t="s">
        <v>3237</v>
      </c>
      <c r="H778" s="3" t="s">
        <v>2421</v>
      </c>
      <c r="I778" s="3" t="s">
        <v>222</v>
      </c>
      <c r="J778" s="3" t="s">
        <v>92</v>
      </c>
      <c r="K778" s="4">
        <v>45275</v>
      </c>
      <c r="L778" s="4">
        <v>45376</v>
      </c>
      <c r="M778" s="3" t="s">
        <v>75</v>
      </c>
      <c r="N778" s="11"/>
      <c r="O778" s="3" t="str">
        <f ca="1">IF(AND(L778&gt;TODAY(),K778&lt;=TODAY()),"Pågående mangel, med alternativer","Tilgjengelig")</f>
        <v>Tilgjengelig</v>
      </c>
      <c r="P778" s="3" t="s">
        <v>3238</v>
      </c>
      <c r="Q778" s="3"/>
      <c r="R778" s="3"/>
      <c r="S778" s="3"/>
      <c r="T778" s="3"/>
      <c r="U778" s="3"/>
      <c r="V778" s="3"/>
    </row>
    <row r="779" spans="1:22" ht="45">
      <c r="A779" s="68" t="s">
        <v>3239</v>
      </c>
      <c r="B779" s="4">
        <v>45197</v>
      </c>
      <c r="C779" s="3"/>
      <c r="D779" s="3" t="s">
        <v>3240</v>
      </c>
      <c r="E779" s="3" t="s">
        <v>25</v>
      </c>
      <c r="F779" s="3" t="s">
        <v>3241</v>
      </c>
      <c r="G779" s="6" t="s">
        <v>3242</v>
      </c>
      <c r="H779" s="3" t="s">
        <v>3243</v>
      </c>
      <c r="I779" s="3" t="s">
        <v>1126</v>
      </c>
      <c r="J779" s="3" t="s">
        <v>46</v>
      </c>
      <c r="K779" s="4">
        <v>45201</v>
      </c>
      <c r="L779" s="4">
        <v>45282</v>
      </c>
      <c r="M779" s="3" t="s">
        <v>65</v>
      </c>
      <c r="N779" s="11"/>
      <c r="O779" s="3" t="str">
        <f ca="1">IF(AND(L779&gt;TODAY(),K779&lt;=TODAY()),"Pågående mangel, med alternativer","Tilgjengelig")</f>
        <v>Tilgjengelig</v>
      </c>
      <c r="P779" s="3"/>
      <c r="Q779" s="3"/>
      <c r="R779" s="3"/>
      <c r="S779" s="3"/>
      <c r="T779" s="3"/>
      <c r="U779" s="3"/>
      <c r="V779" s="3"/>
    </row>
    <row r="780" spans="1:22" ht="45">
      <c r="A780" s="68" t="s">
        <v>3244</v>
      </c>
      <c r="B780" s="4">
        <v>45197</v>
      </c>
      <c r="C780" s="3"/>
      <c r="D780" s="3" t="s">
        <v>3245</v>
      </c>
      <c r="E780" s="3" t="s">
        <v>25</v>
      </c>
      <c r="F780" s="3" t="s">
        <v>3246</v>
      </c>
      <c r="G780" s="6" t="s">
        <v>3247</v>
      </c>
      <c r="H780" s="3" t="s">
        <v>3248</v>
      </c>
      <c r="I780" s="3" t="s">
        <v>3249</v>
      </c>
      <c r="J780" s="3" t="s">
        <v>92</v>
      </c>
      <c r="K780" s="4">
        <v>45058</v>
      </c>
      <c r="L780" s="4">
        <v>45338</v>
      </c>
      <c r="M780" s="3" t="s">
        <v>31</v>
      </c>
      <c r="N780" s="11"/>
      <c r="O780" s="3" t="str">
        <f ca="1">IF(AND(L780&gt;TODAY(),K780&lt;=TODAY()),"Pågående mangel, med alternativer","Tilgjengelig")</f>
        <v>Tilgjengelig</v>
      </c>
      <c r="P780" s="3"/>
      <c r="Q780" s="3"/>
      <c r="R780" s="3"/>
      <c r="S780" s="3"/>
      <c r="T780" s="3"/>
      <c r="U780" s="3"/>
      <c r="V780" s="3"/>
    </row>
    <row r="781" spans="1:22" ht="75">
      <c r="A781" s="75" t="s">
        <v>3250</v>
      </c>
      <c r="B781" s="4">
        <v>45196</v>
      </c>
      <c r="C781" s="3" t="s">
        <v>3251</v>
      </c>
      <c r="D781" s="3" t="s">
        <v>1671</v>
      </c>
      <c r="E781" s="3" t="s">
        <v>25</v>
      </c>
      <c r="F781" s="3" t="s">
        <v>3252</v>
      </c>
      <c r="G781" s="6" t="s">
        <v>3253</v>
      </c>
      <c r="H781" s="3" t="s">
        <v>612</v>
      </c>
      <c r="I781" s="3" t="s">
        <v>324</v>
      </c>
      <c r="J781" s="3" t="s">
        <v>39</v>
      </c>
      <c r="K781" s="4">
        <v>45196</v>
      </c>
      <c r="L781" s="4">
        <v>45366</v>
      </c>
      <c r="M781" s="3" t="s">
        <v>1674</v>
      </c>
      <c r="N781" s="2" t="s">
        <v>3254</v>
      </c>
      <c r="O781" s="3" t="str">
        <f ca="1">IF(AND(L781&gt;TODAY(),K781&lt;=TODAY()),"Pågående mangel, med alternativer","Tilgjengelig")</f>
        <v>Tilgjengelig</v>
      </c>
      <c r="P781" s="3" t="s">
        <v>3255</v>
      </c>
      <c r="Q781" s="3"/>
      <c r="R781" s="3"/>
      <c r="S781" s="3"/>
      <c r="T781" s="3"/>
      <c r="U781" s="3"/>
      <c r="V781" s="3"/>
    </row>
    <row r="782" spans="1:22" ht="60">
      <c r="A782" s="68" t="s">
        <v>3256</v>
      </c>
      <c r="B782" s="4">
        <v>45195</v>
      </c>
      <c r="C782" s="3" t="s">
        <v>3257</v>
      </c>
      <c r="D782" s="3" t="s">
        <v>1513</v>
      </c>
      <c r="E782" s="3" t="s">
        <v>25</v>
      </c>
      <c r="F782" s="3" t="s">
        <v>1514</v>
      </c>
      <c r="G782" s="6" t="s">
        <v>1515</v>
      </c>
      <c r="H782" s="3" t="s">
        <v>1516</v>
      </c>
      <c r="I782" s="3" t="s">
        <v>1517</v>
      </c>
      <c r="J782" s="3" t="s">
        <v>46</v>
      </c>
      <c r="K782" s="4">
        <v>45195</v>
      </c>
      <c r="L782" s="4">
        <v>45231</v>
      </c>
      <c r="M782" s="3" t="s">
        <v>232</v>
      </c>
      <c r="N782" s="11"/>
      <c r="O782" s="3" t="str">
        <f ca="1">IF(AND(L782&gt;TODAY(),K782&lt;=TODAY()),"Pågående mangel, med alternativer","Tilgjengelig")</f>
        <v>Tilgjengelig</v>
      </c>
      <c r="P782" s="3" t="s">
        <v>3258</v>
      </c>
      <c r="Q782" s="4">
        <v>45194</v>
      </c>
      <c r="R782" s="4">
        <v>45303</v>
      </c>
      <c r="S782" s="4">
        <v>45337</v>
      </c>
      <c r="T782" s="3">
        <v>1400</v>
      </c>
      <c r="U782" s="3" t="s">
        <v>1519</v>
      </c>
      <c r="V782" s="3" t="s">
        <v>402</v>
      </c>
    </row>
    <row r="783" spans="1:22" ht="120">
      <c r="A783" s="68" t="s">
        <v>3259</v>
      </c>
      <c r="B783" s="4">
        <v>45194</v>
      </c>
      <c r="C783" s="3" t="s">
        <v>2212</v>
      </c>
      <c r="D783" s="3" t="s">
        <v>1220</v>
      </c>
      <c r="E783" s="3" t="s">
        <v>34</v>
      </c>
      <c r="F783" s="3" t="s">
        <v>1221</v>
      </c>
      <c r="G783" s="6" t="s">
        <v>1222</v>
      </c>
      <c r="H783" s="3" t="s">
        <v>653</v>
      </c>
      <c r="I783" s="3" t="s">
        <v>1223</v>
      </c>
      <c r="J783" s="3" t="s">
        <v>30</v>
      </c>
      <c r="K783" s="4">
        <v>45194</v>
      </c>
      <c r="L783" s="4">
        <v>45301</v>
      </c>
      <c r="M783" s="3" t="s">
        <v>31</v>
      </c>
      <c r="N783" s="11"/>
      <c r="O783" s="9" t="str">
        <f ca="1">IF(AND(L783&gt;TODAY(),K783&lt;TODAY()),"Pågående mangel, med alternativer","Tilgjengelig")</f>
        <v>Tilgjengelig</v>
      </c>
      <c r="P783" s="3" t="s">
        <v>3260</v>
      </c>
      <c r="Q783" s="3"/>
      <c r="R783" s="3"/>
      <c r="S783" s="3"/>
      <c r="T783" s="3"/>
      <c r="U783" s="3"/>
      <c r="V783" s="3"/>
    </row>
    <row r="784" spans="1:22" ht="45">
      <c r="A784" s="75" t="s">
        <v>3261</v>
      </c>
      <c r="B784" s="4">
        <v>45191</v>
      </c>
      <c r="C784" s="3"/>
      <c r="D784" s="3" t="s">
        <v>1643</v>
      </c>
      <c r="E784" s="3" t="s">
        <v>25</v>
      </c>
      <c r="F784" s="3" t="s">
        <v>3262</v>
      </c>
      <c r="G784" s="6" t="s">
        <v>3263</v>
      </c>
      <c r="H784" s="3" t="s">
        <v>1646</v>
      </c>
      <c r="I784" s="3" t="s">
        <v>1707</v>
      </c>
      <c r="J784" s="3" t="s">
        <v>46</v>
      </c>
      <c r="K784" s="4">
        <v>45240</v>
      </c>
      <c r="L784" s="4">
        <v>45327</v>
      </c>
      <c r="M784" s="3" t="s">
        <v>75</v>
      </c>
      <c r="N784" s="11"/>
      <c r="O784" s="3" t="str">
        <f ca="1">IF(AND(L784&gt;TODAY(),K784&lt;=TODAY()),"Pågående mangel, med alternativer","Tilgjengelig")</f>
        <v>Tilgjengelig</v>
      </c>
      <c r="P784" s="3"/>
      <c r="Q784" s="3"/>
      <c r="R784" s="3"/>
      <c r="S784" s="3"/>
      <c r="T784" s="3"/>
      <c r="U784" s="3"/>
      <c r="V784" s="89"/>
    </row>
    <row r="785" spans="1:22" ht="60">
      <c r="A785" s="68" t="s">
        <v>3264</v>
      </c>
      <c r="B785" s="4">
        <v>45191</v>
      </c>
      <c r="C785" s="3"/>
      <c r="D785" s="3" t="s">
        <v>3265</v>
      </c>
      <c r="E785" s="3" t="s">
        <v>34</v>
      </c>
      <c r="F785" s="3" t="s">
        <v>3266</v>
      </c>
      <c r="G785" s="6" t="s">
        <v>3267</v>
      </c>
      <c r="H785" s="3" t="s">
        <v>3268</v>
      </c>
      <c r="I785" s="3" t="s">
        <v>3269</v>
      </c>
      <c r="J785" s="3" t="s">
        <v>1058</v>
      </c>
      <c r="K785" s="4">
        <v>45203</v>
      </c>
      <c r="L785" s="4">
        <v>45303</v>
      </c>
      <c r="M785" s="3" t="s">
        <v>31</v>
      </c>
      <c r="N785" s="11"/>
      <c r="O785" s="9" t="str">
        <f ca="1">IF(AND(L785&gt;TODAY(),K785&lt;TODAY()),"Pågående mangel, med alternativer","Tilgjengelig")</f>
        <v>Tilgjengelig</v>
      </c>
      <c r="P785" s="3"/>
      <c r="Q785" s="3"/>
      <c r="R785" s="3"/>
      <c r="S785" s="3"/>
      <c r="T785" s="3"/>
      <c r="U785" s="88"/>
      <c r="V785" s="3"/>
    </row>
    <row r="786" spans="1:22" ht="75">
      <c r="A786" s="68" t="s">
        <v>3270</v>
      </c>
      <c r="B786" s="4">
        <v>45191</v>
      </c>
      <c r="C786" s="3" t="s">
        <v>2738</v>
      </c>
      <c r="D786" s="3" t="s">
        <v>1671</v>
      </c>
      <c r="E786" s="3" t="s">
        <v>25</v>
      </c>
      <c r="F786" s="3" t="s">
        <v>3271</v>
      </c>
      <c r="G786" s="6" t="s">
        <v>3272</v>
      </c>
      <c r="H786" s="3" t="s">
        <v>612</v>
      </c>
      <c r="I786" s="3" t="s">
        <v>324</v>
      </c>
      <c r="J786" s="3" t="s">
        <v>39</v>
      </c>
      <c r="K786" s="4">
        <v>45189</v>
      </c>
      <c r="L786" s="4">
        <v>45596</v>
      </c>
      <c r="M786" s="3" t="s">
        <v>1674</v>
      </c>
      <c r="N786" s="2" t="s">
        <v>3254</v>
      </c>
      <c r="O786" s="3" t="str">
        <f ca="1">IF(AND(L786&gt;TODAY(),K786&lt;=TODAY()),"Pågående mangel, med alternativer","Tilgjengelig")</f>
        <v>Pågående mangel, med alternativer</v>
      </c>
      <c r="P786" s="3" t="s">
        <v>3273</v>
      </c>
      <c r="Q786" s="3"/>
      <c r="R786" s="3"/>
      <c r="S786" s="3"/>
      <c r="T786" s="3"/>
      <c r="U786" s="3"/>
      <c r="V786" s="107"/>
    </row>
    <row r="787" spans="1:22" ht="195">
      <c r="A787" s="68" t="s">
        <v>3274</v>
      </c>
      <c r="B787" s="4">
        <v>45191</v>
      </c>
      <c r="C787" s="3"/>
      <c r="D787" s="3" t="s">
        <v>3275</v>
      </c>
      <c r="E787" s="3" t="s">
        <v>34</v>
      </c>
      <c r="F787" s="3" t="s">
        <v>3276</v>
      </c>
      <c r="G787" s="6" t="s">
        <v>3277</v>
      </c>
      <c r="H787" s="3" t="s">
        <v>3278</v>
      </c>
      <c r="I787" s="3" t="s">
        <v>3279</v>
      </c>
      <c r="J787" s="3" t="s">
        <v>39</v>
      </c>
      <c r="K787" s="4">
        <v>45231</v>
      </c>
      <c r="L787" s="4">
        <v>45412</v>
      </c>
      <c r="M787" s="3" t="s">
        <v>31</v>
      </c>
      <c r="N787" s="11"/>
      <c r="O787" s="9" t="str">
        <f ca="1">IF(AND(L787&gt;TODAY(),K787&lt;TODAY()),"Pågående mangel, med alternativer","Tilgjengelig")</f>
        <v>Tilgjengelig</v>
      </c>
      <c r="P787" s="3"/>
      <c r="Q787" s="3"/>
      <c r="R787" s="3"/>
      <c r="S787" s="3"/>
      <c r="T787" s="3"/>
      <c r="U787" s="88"/>
      <c r="V787" s="89"/>
    </row>
    <row r="788" spans="1:22" ht="195">
      <c r="A788" s="68" t="s">
        <v>3280</v>
      </c>
      <c r="B788" s="4">
        <v>45191</v>
      </c>
      <c r="C788" s="3"/>
      <c r="D788" s="3" t="s">
        <v>3275</v>
      </c>
      <c r="E788" s="3" t="s">
        <v>34</v>
      </c>
      <c r="F788" s="3" t="s">
        <v>3281</v>
      </c>
      <c r="G788" s="6" t="s">
        <v>3282</v>
      </c>
      <c r="H788" s="3" t="s">
        <v>3278</v>
      </c>
      <c r="I788" s="3" t="s">
        <v>3279</v>
      </c>
      <c r="J788" s="3" t="s">
        <v>39</v>
      </c>
      <c r="K788" s="4">
        <v>45231</v>
      </c>
      <c r="L788" s="4">
        <v>45412</v>
      </c>
      <c r="M788" s="3" t="s">
        <v>31</v>
      </c>
      <c r="N788" s="11"/>
      <c r="O788" s="9" t="str">
        <f ca="1">IF(AND(L788&gt;TODAY(),K788&lt;TODAY()),"Pågående mangel, med alternativer","Tilgjengelig")</f>
        <v>Tilgjengelig</v>
      </c>
      <c r="P788" s="3"/>
      <c r="Q788" s="3"/>
      <c r="R788" s="3"/>
      <c r="S788" s="3"/>
      <c r="T788" s="3"/>
      <c r="U788" s="88"/>
      <c r="V788" s="3"/>
    </row>
    <row r="789" spans="1:22" ht="75">
      <c r="A789" s="68" t="s">
        <v>3283</v>
      </c>
      <c r="B789" s="4">
        <v>45190</v>
      </c>
      <c r="C789" s="4">
        <v>45336</v>
      </c>
      <c r="D789" s="3" t="s">
        <v>3284</v>
      </c>
      <c r="E789" s="3" t="s">
        <v>25</v>
      </c>
      <c r="F789" s="3" t="s">
        <v>3285</v>
      </c>
      <c r="G789" s="6" t="s">
        <v>3286</v>
      </c>
      <c r="H789" s="3" t="s">
        <v>3287</v>
      </c>
      <c r="I789" s="3" t="s">
        <v>3288</v>
      </c>
      <c r="J789" s="3" t="s">
        <v>3289</v>
      </c>
      <c r="K789" s="4">
        <v>45231</v>
      </c>
      <c r="L789" s="4">
        <v>45336</v>
      </c>
      <c r="M789" s="3" t="s">
        <v>1711</v>
      </c>
      <c r="N789" s="11"/>
      <c r="O789" s="3" t="str">
        <f ca="1">IF(AND(L789&gt;TODAY(),K789&lt;=TODAY()),"Pågående mangel, annen behandling nødvendig","Tilgjengelig")</f>
        <v>Tilgjengelig</v>
      </c>
      <c r="P789" s="3" t="s">
        <v>3290</v>
      </c>
      <c r="Q789" s="3"/>
      <c r="R789" s="3"/>
      <c r="S789" s="3"/>
      <c r="T789" s="3"/>
      <c r="U789" s="3"/>
      <c r="V789" s="107"/>
    </row>
    <row r="790" spans="1:22" ht="60">
      <c r="A790" s="68" t="s">
        <v>3291</v>
      </c>
      <c r="B790" s="4">
        <v>45190</v>
      </c>
      <c r="C790" s="3"/>
      <c r="D790" s="3" t="s">
        <v>1235</v>
      </c>
      <c r="E790" s="3" t="s">
        <v>25</v>
      </c>
      <c r="F790" s="3" t="s">
        <v>3292</v>
      </c>
      <c r="G790" s="6" t="s">
        <v>3293</v>
      </c>
      <c r="H790" s="3" t="s">
        <v>1238</v>
      </c>
      <c r="I790" s="3" t="s">
        <v>2203</v>
      </c>
      <c r="J790" s="3" t="s">
        <v>1827</v>
      </c>
      <c r="K790" s="4">
        <v>45190</v>
      </c>
      <c r="L790" s="4">
        <v>45535</v>
      </c>
      <c r="M790" s="3" t="s">
        <v>75</v>
      </c>
      <c r="N790" s="11"/>
      <c r="O790" s="3" t="str">
        <f ca="1">IF(AND(L790&gt;TODAY(),K790&lt;=TODAY()),"Pågående mangel, med alternativer","Tilgjengelig")</f>
        <v>Pågående mangel, med alternativer</v>
      </c>
      <c r="P790" s="3"/>
      <c r="Q790" s="3"/>
      <c r="R790" s="3"/>
      <c r="S790" s="3"/>
      <c r="T790" s="3"/>
      <c r="U790" s="88"/>
      <c r="V790" s="3"/>
    </row>
    <row r="791" spans="1:22" ht="409.5">
      <c r="A791" s="68" t="s">
        <v>3294</v>
      </c>
      <c r="B791" s="4">
        <v>45190</v>
      </c>
      <c r="C791" s="3" t="s">
        <v>5730</v>
      </c>
      <c r="D791" s="3" t="s">
        <v>913</v>
      </c>
      <c r="E791" s="3" t="s">
        <v>25</v>
      </c>
      <c r="F791" s="3" t="s">
        <v>3295</v>
      </c>
      <c r="G791" s="6" t="s">
        <v>3296</v>
      </c>
      <c r="H791" s="3" t="s">
        <v>916</v>
      </c>
      <c r="I791" s="3" t="s">
        <v>261</v>
      </c>
      <c r="J791" s="3" t="s">
        <v>39</v>
      </c>
      <c r="K791" s="4">
        <v>45190</v>
      </c>
      <c r="L791" s="4">
        <v>45499</v>
      </c>
      <c r="M791" s="3" t="s">
        <v>232</v>
      </c>
      <c r="N791" s="2" t="s">
        <v>3297</v>
      </c>
      <c r="O791" s="3" t="str">
        <f ca="1">IF(AND(L791&gt;TODAY(),K791&lt;=TODAY()),"Pågående mangel, med alternativer","Tilgjengelig")</f>
        <v>Pågående mangel, med alternativer</v>
      </c>
      <c r="P791" s="3" t="s">
        <v>5753</v>
      </c>
      <c r="Q791" s="4">
        <v>44974</v>
      </c>
      <c r="R791" s="4">
        <v>45392</v>
      </c>
      <c r="S791" s="4">
        <v>45550</v>
      </c>
      <c r="T791" s="3"/>
      <c r="U791" s="3" t="s">
        <v>3015</v>
      </c>
      <c r="V791" s="90" t="s">
        <v>234</v>
      </c>
    </row>
    <row r="792" spans="1:22" ht="45">
      <c r="A792" s="68" t="s">
        <v>3298</v>
      </c>
      <c r="B792" s="4">
        <v>45189</v>
      </c>
      <c r="C792" s="3"/>
      <c r="D792" s="3" t="s">
        <v>3299</v>
      </c>
      <c r="E792" s="3" t="s">
        <v>25</v>
      </c>
      <c r="F792" s="3" t="s">
        <v>3300</v>
      </c>
      <c r="G792" s="6" t="s">
        <v>3301</v>
      </c>
      <c r="H792" s="3" t="s">
        <v>3302</v>
      </c>
      <c r="I792" s="3" t="s">
        <v>3303</v>
      </c>
      <c r="J792" s="3" t="s">
        <v>1827</v>
      </c>
      <c r="K792" s="4">
        <v>45188</v>
      </c>
      <c r="L792" s="4">
        <v>45443</v>
      </c>
      <c r="M792" s="3" t="s">
        <v>31</v>
      </c>
      <c r="N792" s="11"/>
      <c r="O792" s="3" t="str">
        <f ca="1">IF(AND(L792&gt;TODAY(),K792&lt;=TODAY()),"Pågående mangel, med alternativer","Tilgjengelig")</f>
        <v>Pågående mangel, med alternativer</v>
      </c>
      <c r="P792" s="3"/>
      <c r="Q792" s="3"/>
      <c r="R792" s="3"/>
      <c r="S792" s="3"/>
      <c r="T792" s="3"/>
      <c r="U792" s="3"/>
      <c r="V792" s="3"/>
    </row>
    <row r="793" spans="1:22" ht="60">
      <c r="A793" s="68" t="s">
        <v>3304</v>
      </c>
      <c r="B793" s="4">
        <v>45189</v>
      </c>
      <c r="C793" s="3"/>
      <c r="D793" s="3" t="s">
        <v>3265</v>
      </c>
      <c r="E793" s="3" t="s">
        <v>34</v>
      </c>
      <c r="F793" s="3" t="s">
        <v>3305</v>
      </c>
      <c r="G793" s="6" t="s">
        <v>3306</v>
      </c>
      <c r="H793" s="3" t="s">
        <v>3268</v>
      </c>
      <c r="I793" s="3" t="s">
        <v>3269</v>
      </c>
      <c r="J793" s="3" t="s">
        <v>1058</v>
      </c>
      <c r="K793" s="4">
        <v>45182</v>
      </c>
      <c r="L793" s="4">
        <v>45303</v>
      </c>
      <c r="M793" s="3" t="s">
        <v>31</v>
      </c>
      <c r="N793" s="11"/>
      <c r="O793" s="9" t="str">
        <f ca="1">IF(AND(L793&gt;TODAY(),K793&lt;TODAY()),"Pågående mangel, med alternativer","Tilgjengelig")</f>
        <v>Tilgjengelig</v>
      </c>
      <c r="P793" s="3"/>
      <c r="Q793" s="3"/>
      <c r="R793" s="3"/>
      <c r="S793" s="3"/>
      <c r="T793" s="3"/>
      <c r="U793" s="3"/>
      <c r="V793" s="3"/>
    </row>
    <row r="794" spans="1:22" ht="120">
      <c r="A794" s="75" t="s">
        <v>3307</v>
      </c>
      <c r="B794" s="4">
        <v>45189</v>
      </c>
      <c r="C794" s="3" t="s">
        <v>1981</v>
      </c>
      <c r="D794" s="3" t="s">
        <v>378</v>
      </c>
      <c r="E794" s="3" t="s">
        <v>25</v>
      </c>
      <c r="F794" s="3" t="s">
        <v>3308</v>
      </c>
      <c r="G794" s="6" t="s">
        <v>3309</v>
      </c>
      <c r="H794" s="3" t="s">
        <v>381</v>
      </c>
      <c r="I794" s="3" t="s">
        <v>1292</v>
      </c>
      <c r="J794" s="3" t="s">
        <v>1058</v>
      </c>
      <c r="K794" s="4">
        <v>45200</v>
      </c>
      <c r="L794" s="4">
        <v>45383</v>
      </c>
      <c r="M794" s="3" t="s">
        <v>75</v>
      </c>
      <c r="N794" s="11"/>
      <c r="O794" s="3" t="str">
        <f t="shared" ref="O794:O818" ca="1" si="24">IF(AND(L794&gt;TODAY(),K794&lt;=TODAY()),"Pågående mangel, med alternativer","Tilgjengelig")</f>
        <v>Tilgjengelig</v>
      </c>
      <c r="P794" s="3" t="s">
        <v>3310</v>
      </c>
      <c r="Q794" s="3"/>
      <c r="R794" s="3"/>
      <c r="S794" s="3"/>
      <c r="T794" s="3"/>
      <c r="U794" s="3"/>
      <c r="V794" s="3"/>
    </row>
    <row r="795" spans="1:22" ht="75">
      <c r="A795" s="68" t="s">
        <v>3311</v>
      </c>
      <c r="B795" s="4">
        <v>45187</v>
      </c>
      <c r="C795" s="3" t="s">
        <v>1981</v>
      </c>
      <c r="D795" s="3" t="s">
        <v>3312</v>
      </c>
      <c r="E795" s="3" t="s">
        <v>25</v>
      </c>
      <c r="F795" s="3" t="s">
        <v>3313</v>
      </c>
      <c r="G795" s="6" t="s">
        <v>3314</v>
      </c>
      <c r="H795" s="3" t="s">
        <v>3315</v>
      </c>
      <c r="I795" s="3" t="s">
        <v>704</v>
      </c>
      <c r="J795" s="3" t="s">
        <v>39</v>
      </c>
      <c r="K795" s="4">
        <v>45200</v>
      </c>
      <c r="L795" s="4">
        <v>45376</v>
      </c>
      <c r="M795" s="3" t="s">
        <v>232</v>
      </c>
      <c r="N795" s="2" t="s">
        <v>3316</v>
      </c>
      <c r="O795" s="3" t="str">
        <f t="shared" ca="1" si="24"/>
        <v>Tilgjengelig</v>
      </c>
      <c r="P795" s="3" t="s">
        <v>3317</v>
      </c>
      <c r="Q795" s="4">
        <v>45260</v>
      </c>
      <c r="R795" s="3"/>
      <c r="S795" s="4">
        <v>45427</v>
      </c>
      <c r="T795" s="3"/>
      <c r="U795" s="3" t="s">
        <v>243</v>
      </c>
      <c r="V795" s="3" t="s">
        <v>234</v>
      </c>
    </row>
    <row r="796" spans="1:22" ht="120">
      <c r="A796" s="68" t="s">
        <v>3318</v>
      </c>
      <c r="B796" s="4">
        <v>45187</v>
      </c>
      <c r="C796" s="3" t="s">
        <v>1981</v>
      </c>
      <c r="D796" s="3" t="s">
        <v>3312</v>
      </c>
      <c r="E796" s="3" t="s">
        <v>25</v>
      </c>
      <c r="F796" s="3" t="s">
        <v>3319</v>
      </c>
      <c r="G796" s="6" t="s">
        <v>3320</v>
      </c>
      <c r="H796" s="3" t="s">
        <v>3315</v>
      </c>
      <c r="I796" s="3" t="s">
        <v>704</v>
      </c>
      <c r="J796" s="3" t="s">
        <v>39</v>
      </c>
      <c r="K796" s="4">
        <v>45214</v>
      </c>
      <c r="L796" s="4">
        <v>45359</v>
      </c>
      <c r="M796" s="3" t="s">
        <v>232</v>
      </c>
      <c r="N796" s="2" t="s">
        <v>3321</v>
      </c>
      <c r="O796" s="3" t="str">
        <f t="shared" ca="1" si="24"/>
        <v>Tilgjengelig</v>
      </c>
      <c r="P796" s="3" t="s">
        <v>3322</v>
      </c>
      <c r="Q796" s="4">
        <v>45275</v>
      </c>
      <c r="R796" s="4">
        <v>45427</v>
      </c>
      <c r="S796" s="4">
        <v>45458</v>
      </c>
      <c r="T796" s="3"/>
      <c r="U796" s="3" t="s">
        <v>243</v>
      </c>
      <c r="V796" s="3" t="s">
        <v>234</v>
      </c>
    </row>
    <row r="797" spans="1:22" ht="45">
      <c r="A797" s="68" t="s">
        <v>3323</v>
      </c>
      <c r="B797" s="4">
        <v>45187</v>
      </c>
      <c r="C797" s="3"/>
      <c r="D797" s="3" t="s">
        <v>767</v>
      </c>
      <c r="E797" s="3" t="s">
        <v>25</v>
      </c>
      <c r="F797" s="3" t="s">
        <v>3324</v>
      </c>
      <c r="G797" s="6" t="s">
        <v>3325</v>
      </c>
      <c r="H797" s="3" t="s">
        <v>770</v>
      </c>
      <c r="I797" s="3" t="s">
        <v>3303</v>
      </c>
      <c r="J797" s="3" t="s">
        <v>1827</v>
      </c>
      <c r="K797" s="4">
        <v>45188</v>
      </c>
      <c r="L797" s="4">
        <v>45443</v>
      </c>
      <c r="M797" s="3" t="s">
        <v>31</v>
      </c>
      <c r="N797" s="11"/>
      <c r="O797" s="3" t="str">
        <f t="shared" ca="1" si="24"/>
        <v>Pågående mangel, med alternativer</v>
      </c>
      <c r="P797" s="3"/>
      <c r="Q797" s="3"/>
      <c r="R797" s="3"/>
      <c r="S797" s="3"/>
      <c r="T797" s="3"/>
      <c r="U797" s="3"/>
      <c r="V797" s="3"/>
    </row>
    <row r="798" spans="1:22" ht="45">
      <c r="A798" s="68" t="s">
        <v>3326</v>
      </c>
      <c r="B798" s="4">
        <v>45187</v>
      </c>
      <c r="C798" s="3"/>
      <c r="D798" s="3" t="s">
        <v>767</v>
      </c>
      <c r="E798" s="3" t="s">
        <v>25</v>
      </c>
      <c r="F798" s="3" t="s">
        <v>3327</v>
      </c>
      <c r="G798" s="6" t="s">
        <v>3328</v>
      </c>
      <c r="H798" s="3" t="s">
        <v>770</v>
      </c>
      <c r="I798" s="3" t="s">
        <v>3303</v>
      </c>
      <c r="J798" s="3" t="s">
        <v>1827</v>
      </c>
      <c r="K798" s="4">
        <v>45188</v>
      </c>
      <c r="L798" s="4">
        <v>45443</v>
      </c>
      <c r="M798" s="3" t="s">
        <v>31</v>
      </c>
      <c r="N798" s="11"/>
      <c r="O798" s="3" t="str">
        <f t="shared" ca="1" si="24"/>
        <v>Pågående mangel, med alternativer</v>
      </c>
      <c r="P798" s="3"/>
      <c r="Q798" s="3"/>
      <c r="R798" s="3"/>
      <c r="S798" s="3"/>
      <c r="T798" s="3"/>
      <c r="U798" s="3"/>
      <c r="V798" s="3"/>
    </row>
    <row r="799" spans="1:22" ht="45">
      <c r="A799" s="68" t="s">
        <v>3329</v>
      </c>
      <c r="B799" s="4">
        <v>45187</v>
      </c>
      <c r="C799" s="3"/>
      <c r="D799" s="3" t="s">
        <v>767</v>
      </c>
      <c r="E799" s="3" t="s">
        <v>25</v>
      </c>
      <c r="F799" s="3" t="s">
        <v>3330</v>
      </c>
      <c r="G799" s="6" t="s">
        <v>3331</v>
      </c>
      <c r="H799" s="3" t="s">
        <v>770</v>
      </c>
      <c r="I799" s="3" t="s">
        <v>3303</v>
      </c>
      <c r="J799" s="3" t="s">
        <v>1827</v>
      </c>
      <c r="K799" s="4">
        <v>45188</v>
      </c>
      <c r="L799" s="4">
        <v>45443</v>
      </c>
      <c r="M799" s="3" t="s">
        <v>31</v>
      </c>
      <c r="N799" s="11"/>
      <c r="O799" s="3" t="str">
        <f t="shared" ca="1" si="24"/>
        <v>Pågående mangel, med alternativer</v>
      </c>
      <c r="P799" s="3"/>
      <c r="Q799" s="3"/>
      <c r="R799" s="3"/>
      <c r="S799" s="3"/>
      <c r="T799" s="3"/>
      <c r="U799" s="3"/>
      <c r="V799" s="3"/>
    </row>
    <row r="800" spans="1:22" ht="45">
      <c r="A800" s="68" t="s">
        <v>3332</v>
      </c>
      <c r="B800" s="4">
        <v>45187</v>
      </c>
      <c r="C800" s="3"/>
      <c r="D800" s="3" t="s">
        <v>767</v>
      </c>
      <c r="E800" s="3" t="s">
        <v>25</v>
      </c>
      <c r="F800" s="3" t="s">
        <v>3333</v>
      </c>
      <c r="G800" s="6" t="s">
        <v>3334</v>
      </c>
      <c r="H800" s="3" t="s">
        <v>770</v>
      </c>
      <c r="I800" s="3" t="s">
        <v>3303</v>
      </c>
      <c r="J800" s="3" t="s">
        <v>1827</v>
      </c>
      <c r="K800" s="4">
        <v>45188</v>
      </c>
      <c r="L800" s="4">
        <v>45443</v>
      </c>
      <c r="M800" s="3" t="s">
        <v>31</v>
      </c>
      <c r="N800" s="11"/>
      <c r="O800" s="3" t="str">
        <f t="shared" ca="1" si="24"/>
        <v>Pågående mangel, med alternativer</v>
      </c>
      <c r="P800" s="3"/>
      <c r="Q800" s="3"/>
      <c r="R800" s="3"/>
      <c r="S800" s="3"/>
      <c r="T800" s="3"/>
      <c r="U800" s="3"/>
      <c r="V800" s="3"/>
    </row>
    <row r="801" spans="1:22" ht="45">
      <c r="A801" s="68" t="s">
        <v>3335</v>
      </c>
      <c r="B801" s="4">
        <v>45187</v>
      </c>
      <c r="C801" s="3"/>
      <c r="D801" s="3" t="s">
        <v>767</v>
      </c>
      <c r="E801" s="3" t="s">
        <v>25</v>
      </c>
      <c r="F801" s="3" t="s">
        <v>3336</v>
      </c>
      <c r="G801" s="6" t="s">
        <v>3337</v>
      </c>
      <c r="H801" s="3" t="s">
        <v>770</v>
      </c>
      <c r="I801" s="3" t="s">
        <v>3303</v>
      </c>
      <c r="J801" s="3" t="s">
        <v>1827</v>
      </c>
      <c r="K801" s="4">
        <v>45188</v>
      </c>
      <c r="L801" s="4">
        <v>45443</v>
      </c>
      <c r="M801" s="3" t="s">
        <v>31</v>
      </c>
      <c r="N801" s="11"/>
      <c r="O801" s="3" t="str">
        <f t="shared" ca="1" si="24"/>
        <v>Pågående mangel, med alternativer</v>
      </c>
      <c r="P801" s="3"/>
      <c r="Q801" s="3"/>
      <c r="R801" s="3"/>
      <c r="S801" s="3"/>
      <c r="T801" s="3"/>
      <c r="U801" s="3"/>
      <c r="V801" s="3"/>
    </row>
    <row r="802" spans="1:22" ht="45">
      <c r="A802" s="68" t="s">
        <v>3338</v>
      </c>
      <c r="B802" s="4">
        <v>45187</v>
      </c>
      <c r="C802" s="3"/>
      <c r="D802" s="3" t="s">
        <v>767</v>
      </c>
      <c r="E802" s="3" t="s">
        <v>25</v>
      </c>
      <c r="F802" s="3" t="s">
        <v>3339</v>
      </c>
      <c r="G802" s="6" t="s">
        <v>3340</v>
      </c>
      <c r="H802" s="3" t="s">
        <v>770</v>
      </c>
      <c r="I802" s="3" t="s">
        <v>3303</v>
      </c>
      <c r="J802" s="3" t="s">
        <v>1827</v>
      </c>
      <c r="K802" s="4">
        <v>45188</v>
      </c>
      <c r="L802" s="4">
        <v>45443</v>
      </c>
      <c r="M802" s="3" t="s">
        <v>31</v>
      </c>
      <c r="N802" s="11"/>
      <c r="O802" s="3" t="str">
        <f t="shared" ca="1" si="24"/>
        <v>Pågående mangel, med alternativer</v>
      </c>
      <c r="P802" s="3"/>
      <c r="Q802" s="3"/>
      <c r="R802" s="3"/>
      <c r="S802" s="3"/>
      <c r="T802" s="3"/>
      <c r="U802" s="3"/>
      <c r="V802" s="3"/>
    </row>
    <row r="803" spans="1:22" ht="45">
      <c r="A803" s="68" t="s">
        <v>3341</v>
      </c>
      <c r="B803" s="4">
        <v>45187</v>
      </c>
      <c r="C803" s="3"/>
      <c r="D803" s="3" t="s">
        <v>2064</v>
      </c>
      <c r="E803" s="3" t="s">
        <v>25</v>
      </c>
      <c r="F803" s="3" t="s">
        <v>3342</v>
      </c>
      <c r="G803" s="6" t="s">
        <v>3343</v>
      </c>
      <c r="H803" s="3" t="s">
        <v>3344</v>
      </c>
      <c r="I803" s="3" t="s">
        <v>3303</v>
      </c>
      <c r="J803" s="3" t="s">
        <v>1827</v>
      </c>
      <c r="K803" s="4">
        <v>45188</v>
      </c>
      <c r="L803" s="4">
        <v>45443</v>
      </c>
      <c r="M803" s="3" t="s">
        <v>31</v>
      </c>
      <c r="N803" s="11"/>
      <c r="O803" s="3" t="str">
        <f t="shared" ca="1" si="24"/>
        <v>Pågående mangel, med alternativer</v>
      </c>
      <c r="P803" s="3"/>
      <c r="Q803" s="3"/>
      <c r="R803" s="3"/>
      <c r="S803" s="3"/>
      <c r="T803" s="3"/>
      <c r="U803" s="3"/>
      <c r="V803" s="3"/>
    </row>
    <row r="804" spans="1:22" ht="45">
      <c r="A804" s="68" t="s">
        <v>3345</v>
      </c>
      <c r="B804" s="4">
        <v>45187</v>
      </c>
      <c r="C804" s="3"/>
      <c r="D804" s="3" t="s">
        <v>2064</v>
      </c>
      <c r="E804" s="3" t="s">
        <v>25</v>
      </c>
      <c r="F804" s="3" t="s">
        <v>3346</v>
      </c>
      <c r="G804" s="6" t="s">
        <v>3347</v>
      </c>
      <c r="H804" s="3" t="s">
        <v>3344</v>
      </c>
      <c r="I804" s="3" t="s">
        <v>3303</v>
      </c>
      <c r="J804" s="3" t="s">
        <v>1827</v>
      </c>
      <c r="K804" s="4">
        <v>45188</v>
      </c>
      <c r="L804" s="4">
        <v>45443</v>
      </c>
      <c r="M804" s="3" t="s">
        <v>31</v>
      </c>
      <c r="N804" s="11"/>
      <c r="O804" s="3" t="str">
        <f t="shared" ca="1" si="24"/>
        <v>Pågående mangel, med alternativer</v>
      </c>
      <c r="P804" s="3"/>
      <c r="Q804" s="3"/>
      <c r="R804" s="3"/>
      <c r="S804" s="3"/>
      <c r="T804" s="3"/>
      <c r="U804" s="3"/>
      <c r="V804" s="3"/>
    </row>
    <row r="805" spans="1:22" ht="45">
      <c r="A805" s="68" t="s">
        <v>3348</v>
      </c>
      <c r="B805" s="4">
        <v>45187</v>
      </c>
      <c r="C805" s="3"/>
      <c r="D805" s="3" t="s">
        <v>2064</v>
      </c>
      <c r="E805" s="3" t="s">
        <v>25</v>
      </c>
      <c r="F805" s="3" t="s">
        <v>3349</v>
      </c>
      <c r="G805" s="6" t="s">
        <v>3350</v>
      </c>
      <c r="H805" s="3" t="s">
        <v>3344</v>
      </c>
      <c r="I805" s="3" t="s">
        <v>3303</v>
      </c>
      <c r="J805" s="3" t="s">
        <v>1827</v>
      </c>
      <c r="K805" s="4">
        <v>45188</v>
      </c>
      <c r="L805" s="4">
        <v>45443</v>
      </c>
      <c r="M805" s="3" t="s">
        <v>31</v>
      </c>
      <c r="N805" s="11"/>
      <c r="O805" s="3" t="str">
        <f t="shared" ca="1" si="24"/>
        <v>Pågående mangel, med alternativer</v>
      </c>
      <c r="P805" s="3"/>
      <c r="Q805" s="3"/>
      <c r="R805" s="3"/>
      <c r="S805" s="3"/>
      <c r="T805" s="3"/>
      <c r="U805" s="3"/>
      <c r="V805" s="3"/>
    </row>
    <row r="806" spans="1:22" ht="300">
      <c r="A806" s="68" t="s">
        <v>3351</v>
      </c>
      <c r="B806" s="4">
        <v>45187</v>
      </c>
      <c r="C806" s="4" t="s">
        <v>2161</v>
      </c>
      <c r="D806" s="3" t="s">
        <v>3352</v>
      </c>
      <c r="E806" s="3" t="s">
        <v>25</v>
      </c>
      <c r="F806" s="3" t="s">
        <v>3353</v>
      </c>
      <c r="G806" s="6" t="s">
        <v>3354</v>
      </c>
      <c r="H806" s="3" t="s">
        <v>3355</v>
      </c>
      <c r="I806" s="3" t="s">
        <v>607</v>
      </c>
      <c r="J806" s="3" t="s">
        <v>92</v>
      </c>
      <c r="K806" s="4">
        <v>45181</v>
      </c>
      <c r="L806" s="4">
        <v>45350</v>
      </c>
      <c r="M806" s="3" t="s">
        <v>232</v>
      </c>
      <c r="N806" s="2" t="s">
        <v>1741</v>
      </c>
      <c r="O806" s="3" t="str">
        <f t="shared" ca="1" si="24"/>
        <v>Tilgjengelig</v>
      </c>
      <c r="P806" s="3" t="s">
        <v>3356</v>
      </c>
      <c r="Q806" s="4">
        <v>45259</v>
      </c>
      <c r="R806" s="4">
        <v>45290</v>
      </c>
      <c r="S806" s="4">
        <v>45427</v>
      </c>
      <c r="T806" s="3"/>
      <c r="U806" s="3" t="s">
        <v>243</v>
      </c>
      <c r="V806" s="3" t="s">
        <v>234</v>
      </c>
    </row>
    <row r="807" spans="1:22" ht="45">
      <c r="A807" s="68" t="s">
        <v>3357</v>
      </c>
      <c r="B807" s="4">
        <v>45184</v>
      </c>
      <c r="C807" s="3"/>
      <c r="D807" s="3" t="s">
        <v>711</v>
      </c>
      <c r="E807" s="3" t="s">
        <v>25</v>
      </c>
      <c r="F807" s="3" t="s">
        <v>3358</v>
      </c>
      <c r="G807" s="6" t="s">
        <v>3359</v>
      </c>
      <c r="H807" s="3" t="s">
        <v>714</v>
      </c>
      <c r="I807" s="3" t="s">
        <v>51</v>
      </c>
      <c r="J807" s="3" t="s">
        <v>39</v>
      </c>
      <c r="K807" s="4">
        <v>45184</v>
      </c>
      <c r="L807" s="4">
        <v>45350</v>
      </c>
      <c r="M807" s="3" t="s">
        <v>232</v>
      </c>
      <c r="N807" s="2" t="s">
        <v>3360</v>
      </c>
      <c r="O807" s="3" t="str">
        <f t="shared" ca="1" si="24"/>
        <v>Tilgjengelig</v>
      </c>
      <c r="P807" s="3"/>
      <c r="Q807" s="4">
        <v>45205</v>
      </c>
      <c r="R807" s="3"/>
      <c r="S807" s="4">
        <v>45383</v>
      </c>
      <c r="T807" s="3"/>
      <c r="U807" s="3" t="s">
        <v>243</v>
      </c>
      <c r="V807" s="3" t="s">
        <v>234</v>
      </c>
    </row>
    <row r="808" spans="1:22" ht="45">
      <c r="A808" s="68" t="s">
        <v>3361</v>
      </c>
      <c r="B808" s="4">
        <v>45184</v>
      </c>
      <c r="C808" s="3" t="s">
        <v>2260</v>
      </c>
      <c r="D808" s="3" t="s">
        <v>1737</v>
      </c>
      <c r="E808" s="3" t="s">
        <v>25</v>
      </c>
      <c r="F808" s="3" t="s">
        <v>3362</v>
      </c>
      <c r="G808" s="6" t="s">
        <v>3363</v>
      </c>
      <c r="H808" s="3" t="s">
        <v>1740</v>
      </c>
      <c r="I808" s="3" t="s">
        <v>51</v>
      </c>
      <c r="J808" s="3" t="s">
        <v>513</v>
      </c>
      <c r="K808" s="4">
        <v>45184</v>
      </c>
      <c r="L808" s="4">
        <v>45596</v>
      </c>
      <c r="M808" s="3" t="s">
        <v>232</v>
      </c>
      <c r="N808" s="2" t="s">
        <v>1741</v>
      </c>
      <c r="O808" s="3" t="str">
        <f t="shared" ca="1" si="24"/>
        <v>Pågående mangel, med alternativer</v>
      </c>
      <c r="P808" s="3" t="s">
        <v>1115</v>
      </c>
      <c r="Q808" s="4">
        <v>45208</v>
      </c>
      <c r="R808" s="4">
        <v>45397</v>
      </c>
      <c r="S808" s="4">
        <v>45627</v>
      </c>
      <c r="T808" s="3"/>
      <c r="U808" s="3" t="s">
        <v>243</v>
      </c>
      <c r="V808" s="3" t="s">
        <v>234</v>
      </c>
    </row>
    <row r="809" spans="1:22" ht="75">
      <c r="A809" s="68" t="s">
        <v>3364</v>
      </c>
      <c r="B809" s="4">
        <v>45184</v>
      </c>
      <c r="C809" s="3" t="s">
        <v>3365</v>
      </c>
      <c r="D809" s="3" t="s">
        <v>1671</v>
      </c>
      <c r="E809" s="3" t="s">
        <v>25</v>
      </c>
      <c r="F809" s="3" t="s">
        <v>3366</v>
      </c>
      <c r="G809" s="6" t="s">
        <v>3367</v>
      </c>
      <c r="H809" s="3" t="s">
        <v>612</v>
      </c>
      <c r="I809" s="3" t="s">
        <v>324</v>
      </c>
      <c r="J809" s="3" t="s">
        <v>39</v>
      </c>
      <c r="K809" s="4">
        <v>45184</v>
      </c>
      <c r="L809" s="4">
        <v>45376</v>
      </c>
      <c r="M809" s="3" t="s">
        <v>1674</v>
      </c>
      <c r="N809" s="2" t="s">
        <v>3254</v>
      </c>
      <c r="O809" s="3" t="str">
        <f t="shared" ca="1" si="24"/>
        <v>Tilgjengelig</v>
      </c>
      <c r="P809" s="3" t="s">
        <v>3368</v>
      </c>
      <c r="Q809" s="3"/>
      <c r="R809" s="3"/>
      <c r="S809" s="3"/>
      <c r="T809" s="3"/>
      <c r="U809" s="3"/>
      <c r="V809" s="3" t="s">
        <v>234</v>
      </c>
    </row>
    <row r="810" spans="1:22" ht="75">
      <c r="A810" s="68" t="s">
        <v>3369</v>
      </c>
      <c r="B810" s="4">
        <v>45184</v>
      </c>
      <c r="C810" s="3" t="s">
        <v>3365</v>
      </c>
      <c r="D810" s="3" t="s">
        <v>1671</v>
      </c>
      <c r="E810" s="3" t="s">
        <v>25</v>
      </c>
      <c r="F810" s="3" t="s">
        <v>3370</v>
      </c>
      <c r="G810" s="6" t="s">
        <v>3371</v>
      </c>
      <c r="H810" s="3" t="s">
        <v>612</v>
      </c>
      <c r="I810" s="3" t="s">
        <v>324</v>
      </c>
      <c r="J810" s="3" t="s">
        <v>39</v>
      </c>
      <c r="K810" s="4">
        <v>45184</v>
      </c>
      <c r="L810" s="4">
        <v>45376</v>
      </c>
      <c r="M810" s="3" t="s">
        <v>1674</v>
      </c>
      <c r="N810" s="2" t="s">
        <v>1675</v>
      </c>
      <c r="O810" s="3" t="str">
        <f t="shared" ca="1" si="24"/>
        <v>Tilgjengelig</v>
      </c>
      <c r="P810" s="3" t="s">
        <v>3368</v>
      </c>
      <c r="Q810" s="4">
        <v>45141</v>
      </c>
      <c r="R810" s="3"/>
      <c r="S810" s="4">
        <v>45444</v>
      </c>
      <c r="T810" s="3"/>
      <c r="U810" s="3" t="s">
        <v>243</v>
      </c>
      <c r="V810" s="3" t="s">
        <v>234</v>
      </c>
    </row>
    <row r="811" spans="1:22" ht="120">
      <c r="A811" s="68" t="s">
        <v>3372</v>
      </c>
      <c r="B811" s="4">
        <v>45183</v>
      </c>
      <c r="C811" s="3" t="s">
        <v>3373</v>
      </c>
      <c r="D811" s="3" t="s">
        <v>1285</v>
      </c>
      <c r="E811" s="3" t="s">
        <v>25</v>
      </c>
      <c r="F811" s="3" t="s">
        <v>3374</v>
      </c>
      <c r="G811" s="6" t="s">
        <v>3375</v>
      </c>
      <c r="H811" s="3" t="s">
        <v>3376</v>
      </c>
      <c r="I811" s="3" t="s">
        <v>1525</v>
      </c>
      <c r="J811" s="3" t="s">
        <v>64</v>
      </c>
      <c r="K811" s="4">
        <v>45183</v>
      </c>
      <c r="L811" s="4">
        <v>45413</v>
      </c>
      <c r="M811" s="3" t="s">
        <v>31</v>
      </c>
      <c r="N811" s="11"/>
      <c r="O811" s="3" t="str">
        <f t="shared" ca="1" si="24"/>
        <v>Tilgjengelig</v>
      </c>
      <c r="P811" s="3" t="s">
        <v>3377</v>
      </c>
      <c r="Q811" s="3"/>
      <c r="R811" s="3"/>
      <c r="S811" s="3"/>
      <c r="T811" s="3"/>
      <c r="U811" s="3"/>
      <c r="V811" s="3"/>
    </row>
    <row r="812" spans="1:22" ht="45">
      <c r="A812" s="68" t="s">
        <v>3378</v>
      </c>
      <c r="B812" s="4">
        <v>45183</v>
      </c>
      <c r="C812" s="3"/>
      <c r="D812" s="3" t="s">
        <v>3379</v>
      </c>
      <c r="E812" s="3" t="s">
        <v>25</v>
      </c>
      <c r="F812" s="3" t="s">
        <v>3380</v>
      </c>
      <c r="G812" s="6" t="s">
        <v>3381</v>
      </c>
      <c r="H812" s="3" t="s">
        <v>3382</v>
      </c>
      <c r="I812" s="3" t="s">
        <v>3303</v>
      </c>
      <c r="J812" s="3" t="s">
        <v>1827</v>
      </c>
      <c r="K812" s="4">
        <v>45184</v>
      </c>
      <c r="L812" s="4">
        <v>45443</v>
      </c>
      <c r="M812" s="3" t="s">
        <v>31</v>
      </c>
      <c r="N812" s="11"/>
      <c r="O812" s="3" t="str">
        <f t="shared" ca="1" si="24"/>
        <v>Pågående mangel, med alternativer</v>
      </c>
      <c r="P812" s="3"/>
      <c r="Q812" s="3"/>
      <c r="R812" s="3"/>
      <c r="S812" s="3"/>
      <c r="T812" s="3"/>
      <c r="U812" s="3"/>
      <c r="V812" s="3"/>
    </row>
    <row r="813" spans="1:22" ht="45">
      <c r="A813" s="68" t="s">
        <v>3383</v>
      </c>
      <c r="B813" s="4">
        <v>45182</v>
      </c>
      <c r="C813" s="3" t="s">
        <v>1953</v>
      </c>
      <c r="D813" s="3" t="s">
        <v>3384</v>
      </c>
      <c r="E813" s="3" t="s">
        <v>25</v>
      </c>
      <c r="F813" s="3" t="s">
        <v>3385</v>
      </c>
      <c r="G813" s="6" t="s">
        <v>3386</v>
      </c>
      <c r="H813" s="3" t="s">
        <v>3387</v>
      </c>
      <c r="I813" s="3" t="s">
        <v>1894</v>
      </c>
      <c r="J813" s="3" t="s">
        <v>1127</v>
      </c>
      <c r="K813" s="4">
        <v>45383</v>
      </c>
      <c r="L813" s="4">
        <v>45579</v>
      </c>
      <c r="M813" s="3" t="s">
        <v>31</v>
      </c>
      <c r="N813" s="11"/>
      <c r="O813" s="3" t="str">
        <f t="shared" ca="1" si="24"/>
        <v>Pågående mangel, med alternativer</v>
      </c>
      <c r="P813" s="3" t="s">
        <v>2596</v>
      </c>
      <c r="Q813" s="3"/>
      <c r="R813" s="3"/>
      <c r="S813" s="3"/>
      <c r="T813" s="3"/>
      <c r="U813" s="3"/>
      <c r="V813" s="3"/>
    </row>
    <row r="814" spans="1:22" ht="60">
      <c r="A814" s="68" t="s">
        <v>3388</v>
      </c>
      <c r="B814" s="4">
        <v>45181</v>
      </c>
      <c r="C814" s="3" t="s">
        <v>3389</v>
      </c>
      <c r="D814" s="3" t="s">
        <v>477</v>
      </c>
      <c r="E814" s="3" t="s">
        <v>25</v>
      </c>
      <c r="F814" s="3" t="s">
        <v>3390</v>
      </c>
      <c r="G814" s="6" t="s">
        <v>3391</v>
      </c>
      <c r="H814" s="3" t="s">
        <v>480</v>
      </c>
      <c r="I814" s="3" t="s">
        <v>481</v>
      </c>
      <c r="J814" s="3" t="s">
        <v>30</v>
      </c>
      <c r="K814" s="4">
        <v>45159</v>
      </c>
      <c r="L814" s="4">
        <v>45275</v>
      </c>
      <c r="M814" s="3" t="s">
        <v>31</v>
      </c>
      <c r="N814" s="11"/>
      <c r="O814" s="3" t="str">
        <f t="shared" ca="1" si="24"/>
        <v>Tilgjengelig</v>
      </c>
      <c r="P814" s="3" t="s">
        <v>3392</v>
      </c>
      <c r="Q814" s="3"/>
      <c r="R814" s="3"/>
      <c r="S814" s="3"/>
      <c r="T814" s="3"/>
      <c r="U814" s="3"/>
      <c r="V814" s="3"/>
    </row>
    <row r="815" spans="1:22" ht="45">
      <c r="A815" s="68" t="s">
        <v>3393</v>
      </c>
      <c r="B815" s="4">
        <v>45180</v>
      </c>
      <c r="C815" s="3"/>
      <c r="D815" s="3" t="s">
        <v>3394</v>
      </c>
      <c r="E815" s="3" t="s">
        <v>25</v>
      </c>
      <c r="F815" s="3" t="s">
        <v>3395</v>
      </c>
      <c r="G815" s="6" t="s">
        <v>3396</v>
      </c>
      <c r="H815" s="3" t="s">
        <v>3397</v>
      </c>
      <c r="I815" s="3" t="s">
        <v>306</v>
      </c>
      <c r="J815" s="3" t="s">
        <v>46</v>
      </c>
      <c r="K815" s="4">
        <v>45229</v>
      </c>
      <c r="L815" s="4">
        <v>45268</v>
      </c>
      <c r="M815" s="3" t="s">
        <v>31</v>
      </c>
      <c r="N815" s="11"/>
      <c r="O815" s="3" t="str">
        <f t="shared" ca="1" si="24"/>
        <v>Tilgjengelig</v>
      </c>
      <c r="P815" s="3"/>
      <c r="Q815" s="3"/>
      <c r="R815" s="3"/>
      <c r="S815" s="3"/>
      <c r="T815" s="3"/>
      <c r="U815" s="3"/>
      <c r="V815" s="3"/>
    </row>
    <row r="816" spans="1:22" ht="75">
      <c r="A816" s="68" t="s">
        <v>3398</v>
      </c>
      <c r="B816" s="4">
        <v>45180</v>
      </c>
      <c r="C816" s="3" t="s">
        <v>2738</v>
      </c>
      <c r="D816" s="3" t="s">
        <v>3399</v>
      </c>
      <c r="E816" s="3" t="s">
        <v>25</v>
      </c>
      <c r="F816" s="3" t="s">
        <v>3400</v>
      </c>
      <c r="G816" s="6" t="s">
        <v>3401</v>
      </c>
      <c r="H816" s="3" t="s">
        <v>2247</v>
      </c>
      <c r="I816" s="3" t="s">
        <v>709</v>
      </c>
      <c r="J816" s="3" t="s">
        <v>30</v>
      </c>
      <c r="K816" s="4">
        <v>45198</v>
      </c>
      <c r="L816" s="4">
        <v>45267</v>
      </c>
      <c r="M816" s="3" t="s">
        <v>31</v>
      </c>
      <c r="N816" s="11"/>
      <c r="O816" s="3" t="str">
        <f t="shared" ca="1" si="24"/>
        <v>Tilgjengelig</v>
      </c>
      <c r="P816" s="3" t="s">
        <v>3402</v>
      </c>
      <c r="Q816" s="3"/>
      <c r="R816" s="3"/>
      <c r="S816" s="3"/>
      <c r="T816" s="3"/>
      <c r="U816" s="3"/>
      <c r="V816" s="3"/>
    </row>
    <row r="817" spans="1:22" ht="75">
      <c r="A817" s="68" t="s">
        <v>3403</v>
      </c>
      <c r="B817" s="4">
        <v>45176</v>
      </c>
      <c r="C817" s="3" t="s">
        <v>2975</v>
      </c>
      <c r="D817" s="3" t="s">
        <v>509</v>
      </c>
      <c r="E817" s="3" t="s">
        <v>25</v>
      </c>
      <c r="F817" s="3" t="s">
        <v>3404</v>
      </c>
      <c r="G817" s="6" t="s">
        <v>3405</v>
      </c>
      <c r="H817" s="3" t="s">
        <v>512</v>
      </c>
      <c r="I817" s="3" t="s">
        <v>117</v>
      </c>
      <c r="J817" s="3" t="s">
        <v>30</v>
      </c>
      <c r="K817" s="4">
        <v>45200</v>
      </c>
      <c r="L817" s="4">
        <v>45412</v>
      </c>
      <c r="M817" s="3" t="s">
        <v>31</v>
      </c>
      <c r="N817" s="11"/>
      <c r="O817" s="3" t="str">
        <f t="shared" ca="1" si="24"/>
        <v>Tilgjengelig</v>
      </c>
      <c r="P817" s="3" t="s">
        <v>3406</v>
      </c>
      <c r="Q817" s="3"/>
      <c r="R817" s="3"/>
      <c r="S817" s="3"/>
      <c r="T817" s="3"/>
      <c r="U817" s="3"/>
      <c r="V817" s="3"/>
    </row>
    <row r="818" spans="1:22" ht="45">
      <c r="A818" s="68" t="s">
        <v>3407</v>
      </c>
      <c r="B818" s="4">
        <v>45175</v>
      </c>
      <c r="C818" s="3" t="s">
        <v>2472</v>
      </c>
      <c r="D818" s="3" t="s">
        <v>3408</v>
      </c>
      <c r="E818" s="3" t="s">
        <v>25</v>
      </c>
      <c r="F818" s="3" t="s">
        <v>3409</v>
      </c>
      <c r="G818" s="6" t="s">
        <v>3410</v>
      </c>
      <c r="H818" s="3" t="s">
        <v>3411</v>
      </c>
      <c r="I818" s="3" t="s">
        <v>3412</v>
      </c>
      <c r="J818" s="3" t="s">
        <v>92</v>
      </c>
      <c r="K818" s="4">
        <v>45175</v>
      </c>
      <c r="L818" s="4">
        <v>45657</v>
      </c>
      <c r="M818" s="3" t="s">
        <v>31</v>
      </c>
      <c r="N818" s="11"/>
      <c r="O818" s="3" t="str">
        <f t="shared" ca="1" si="24"/>
        <v>Pågående mangel, med alternativer</v>
      </c>
      <c r="P818" s="3" t="s">
        <v>2332</v>
      </c>
      <c r="Q818" s="3"/>
      <c r="R818" s="3"/>
      <c r="S818" s="3"/>
      <c r="T818" s="3"/>
      <c r="U818" s="3"/>
      <c r="V818" s="3"/>
    </row>
    <row r="819" spans="1:22" ht="45">
      <c r="A819" s="68" t="s">
        <v>3413</v>
      </c>
      <c r="B819" s="4">
        <v>45175</v>
      </c>
      <c r="C819" s="3"/>
      <c r="D819" s="3" t="s">
        <v>3414</v>
      </c>
      <c r="E819" s="3" t="s">
        <v>34</v>
      </c>
      <c r="F819" s="3" t="s">
        <v>3415</v>
      </c>
      <c r="G819" s="6" t="s">
        <v>3416</v>
      </c>
      <c r="H819" s="3" t="s">
        <v>3417</v>
      </c>
      <c r="I819" s="3" t="s">
        <v>1681</v>
      </c>
      <c r="J819" s="3" t="s">
        <v>39</v>
      </c>
      <c r="K819" s="4">
        <v>45166</v>
      </c>
      <c r="L819" s="4">
        <v>45267</v>
      </c>
      <c r="M819" s="3" t="s">
        <v>31</v>
      </c>
      <c r="N819" s="11"/>
      <c r="O819" s="9" t="str">
        <f ca="1">IF(AND(L819&gt;TODAY(),K819&lt;TODAY()),"Pågående mangel, med alternativer","Tilgjengelig")</f>
        <v>Tilgjengelig</v>
      </c>
      <c r="P819" s="3"/>
      <c r="Q819" s="3"/>
      <c r="R819" s="3"/>
      <c r="S819" s="3"/>
      <c r="T819" s="3"/>
      <c r="U819" s="3"/>
      <c r="V819" s="3"/>
    </row>
    <row r="820" spans="1:22" ht="45">
      <c r="A820" s="68" t="s">
        <v>3418</v>
      </c>
      <c r="B820" s="4">
        <v>45175</v>
      </c>
      <c r="C820" s="3"/>
      <c r="D820" s="3" t="s">
        <v>3419</v>
      </c>
      <c r="E820" s="3" t="s">
        <v>25</v>
      </c>
      <c r="F820" s="3" t="s">
        <v>3420</v>
      </c>
      <c r="G820" s="6" t="s">
        <v>3421</v>
      </c>
      <c r="H820" s="3" t="s">
        <v>3422</v>
      </c>
      <c r="I820" s="3" t="s">
        <v>110</v>
      </c>
      <c r="J820" s="3" t="s">
        <v>1827</v>
      </c>
      <c r="K820" s="4">
        <v>44927</v>
      </c>
      <c r="L820" s="4">
        <v>45658</v>
      </c>
      <c r="M820" s="3" t="s">
        <v>31</v>
      </c>
      <c r="N820" s="11"/>
      <c r="O820" s="3" t="str">
        <f t="shared" ref="O820:O847" ca="1" si="25">IF(AND(L820&gt;TODAY(),K820&lt;=TODAY()),"Pågående mangel, med alternativer","Tilgjengelig")</f>
        <v>Pågående mangel, med alternativer</v>
      </c>
      <c r="P820" s="3"/>
      <c r="Q820" s="3"/>
      <c r="R820" s="3"/>
      <c r="S820" s="3"/>
      <c r="T820" s="3"/>
      <c r="U820" s="3"/>
      <c r="V820" s="89"/>
    </row>
    <row r="821" spans="1:22" ht="120">
      <c r="A821" s="68" t="s">
        <v>3423</v>
      </c>
      <c r="B821" s="4">
        <v>45175</v>
      </c>
      <c r="C821" s="3" t="s">
        <v>3424</v>
      </c>
      <c r="D821" s="3" t="s">
        <v>1643</v>
      </c>
      <c r="E821" s="3" t="s">
        <v>25</v>
      </c>
      <c r="F821" s="3" t="s">
        <v>3425</v>
      </c>
      <c r="G821" s="6" t="s">
        <v>3426</v>
      </c>
      <c r="H821" s="3" t="s">
        <v>1646</v>
      </c>
      <c r="I821" s="3" t="s">
        <v>607</v>
      </c>
      <c r="J821" s="3" t="s">
        <v>46</v>
      </c>
      <c r="K821" s="4">
        <v>45167</v>
      </c>
      <c r="L821" s="4">
        <v>45267</v>
      </c>
      <c r="M821" s="3" t="s">
        <v>75</v>
      </c>
      <c r="N821" s="11"/>
      <c r="O821" s="3" t="str">
        <f t="shared" ca="1" si="25"/>
        <v>Tilgjengelig</v>
      </c>
      <c r="P821" s="3" t="s">
        <v>3427</v>
      </c>
      <c r="Q821" s="3"/>
      <c r="R821" s="3"/>
      <c r="S821" s="3"/>
      <c r="T821" s="3"/>
      <c r="U821" s="88"/>
      <c r="V821" s="3"/>
    </row>
    <row r="822" spans="1:22" ht="120">
      <c r="A822" s="68" t="s">
        <v>3428</v>
      </c>
      <c r="B822" s="4">
        <v>45173</v>
      </c>
      <c r="C822" s="3" t="s">
        <v>2777</v>
      </c>
      <c r="D822" s="3" t="s">
        <v>1607</v>
      </c>
      <c r="E822" s="3" t="s">
        <v>25</v>
      </c>
      <c r="F822" s="3" t="s">
        <v>3429</v>
      </c>
      <c r="G822" s="6" t="s">
        <v>3430</v>
      </c>
      <c r="H822" s="3" t="s">
        <v>1610</v>
      </c>
      <c r="I822" s="3" t="s">
        <v>493</v>
      </c>
      <c r="J822" s="3" t="s">
        <v>39</v>
      </c>
      <c r="K822" s="4">
        <v>45222</v>
      </c>
      <c r="L822" s="4">
        <v>45328</v>
      </c>
      <c r="M822" s="3" t="s">
        <v>31</v>
      </c>
      <c r="N822" s="11"/>
      <c r="O822" s="3" t="str">
        <f t="shared" ca="1" si="25"/>
        <v>Tilgjengelig</v>
      </c>
      <c r="P822" s="3" t="s">
        <v>3431</v>
      </c>
      <c r="Q822" s="3"/>
      <c r="R822" s="3"/>
      <c r="S822" s="3"/>
      <c r="T822" s="3"/>
      <c r="U822" s="3"/>
      <c r="V822" s="107"/>
    </row>
    <row r="823" spans="1:22" ht="45">
      <c r="A823" s="68" t="s">
        <v>3432</v>
      </c>
      <c r="B823" s="4">
        <v>45170</v>
      </c>
      <c r="C823" s="3" t="s">
        <v>5494</v>
      </c>
      <c r="D823" s="3" t="s">
        <v>1493</v>
      </c>
      <c r="E823" s="3" t="s">
        <v>25</v>
      </c>
      <c r="F823" s="3" t="s">
        <v>3433</v>
      </c>
      <c r="G823" s="6" t="s">
        <v>3434</v>
      </c>
      <c r="H823" s="3" t="s">
        <v>3435</v>
      </c>
      <c r="I823" s="3" t="s">
        <v>318</v>
      </c>
      <c r="J823" s="3" t="s">
        <v>3436</v>
      </c>
      <c r="K823" s="4">
        <v>45235</v>
      </c>
      <c r="L823" s="4">
        <v>45408</v>
      </c>
      <c r="M823" s="3" t="s">
        <v>31</v>
      </c>
      <c r="N823" s="11"/>
      <c r="O823" s="3" t="str">
        <f t="shared" ca="1" si="25"/>
        <v>Tilgjengelig</v>
      </c>
      <c r="P823" s="3" t="s">
        <v>5519</v>
      </c>
      <c r="Q823" s="3"/>
      <c r="R823" s="3"/>
      <c r="S823" s="3"/>
      <c r="T823" s="3"/>
      <c r="U823" s="88"/>
      <c r="V823" s="3"/>
    </row>
    <row r="824" spans="1:22" ht="45">
      <c r="A824" s="68" t="s">
        <v>3437</v>
      </c>
      <c r="B824" s="4">
        <v>45170</v>
      </c>
      <c r="C824" s="3"/>
      <c r="D824" s="3" t="s">
        <v>3438</v>
      </c>
      <c r="E824" s="3" t="s">
        <v>25</v>
      </c>
      <c r="F824" s="3" t="s">
        <v>3439</v>
      </c>
      <c r="G824" s="6" t="s">
        <v>3440</v>
      </c>
      <c r="H824" s="3" t="s">
        <v>3441</v>
      </c>
      <c r="I824" s="3" t="s">
        <v>249</v>
      </c>
      <c r="J824" s="3" t="s">
        <v>3442</v>
      </c>
      <c r="K824" s="4">
        <v>45231</v>
      </c>
      <c r="L824" s="4">
        <v>45597</v>
      </c>
      <c r="M824" s="3" t="s">
        <v>31</v>
      </c>
      <c r="N824" s="11"/>
      <c r="O824" s="3" t="str">
        <f t="shared" ca="1" si="25"/>
        <v>Pågående mangel, med alternativer</v>
      </c>
      <c r="P824" s="3"/>
      <c r="Q824" s="3"/>
      <c r="R824" s="3"/>
      <c r="S824" s="3"/>
      <c r="T824" s="3"/>
      <c r="U824" s="3"/>
      <c r="V824" s="90"/>
    </row>
    <row r="825" spans="1:22" ht="45">
      <c r="A825" s="68" t="s">
        <v>3443</v>
      </c>
      <c r="B825" s="4">
        <v>45168</v>
      </c>
      <c r="C825" s="3" t="s">
        <v>2723</v>
      </c>
      <c r="D825" s="3" t="s">
        <v>949</v>
      </c>
      <c r="E825" s="3" t="s">
        <v>25</v>
      </c>
      <c r="F825" s="3" t="s">
        <v>3444</v>
      </c>
      <c r="G825" s="6" t="s">
        <v>3445</v>
      </c>
      <c r="H825" s="3" t="s">
        <v>952</v>
      </c>
      <c r="I825" s="3" t="s">
        <v>138</v>
      </c>
      <c r="J825" s="3" t="s">
        <v>46</v>
      </c>
      <c r="K825" s="4">
        <v>45200</v>
      </c>
      <c r="L825" s="4">
        <v>45413</v>
      </c>
      <c r="M825" s="3" t="s">
        <v>31</v>
      </c>
      <c r="N825" s="11"/>
      <c r="O825" s="3" t="str">
        <f t="shared" ca="1" si="25"/>
        <v>Tilgjengelig</v>
      </c>
      <c r="P825" s="3" t="s">
        <v>3446</v>
      </c>
      <c r="Q825" s="3"/>
      <c r="R825" s="3"/>
      <c r="S825" s="3"/>
      <c r="T825" s="3"/>
      <c r="U825" s="3"/>
      <c r="V825" s="3"/>
    </row>
    <row r="826" spans="1:22" ht="60">
      <c r="A826" s="68" t="s">
        <v>3447</v>
      </c>
      <c r="B826" s="4">
        <v>45168</v>
      </c>
      <c r="C826" s="3" t="s">
        <v>3448</v>
      </c>
      <c r="D826" s="3" t="s">
        <v>1943</v>
      </c>
      <c r="E826" s="3" t="s">
        <v>25</v>
      </c>
      <c r="F826" s="3" t="s">
        <v>3449</v>
      </c>
      <c r="G826" s="6" t="s">
        <v>3450</v>
      </c>
      <c r="H826" s="3" t="s">
        <v>1946</v>
      </c>
      <c r="I826" s="3" t="s">
        <v>1011</v>
      </c>
      <c r="J826" s="3" t="s">
        <v>46</v>
      </c>
      <c r="K826" s="4">
        <v>45168</v>
      </c>
      <c r="L826" s="4">
        <v>45306</v>
      </c>
      <c r="M826" s="3" t="s">
        <v>232</v>
      </c>
      <c r="N826" s="2" t="s">
        <v>3451</v>
      </c>
      <c r="O826" s="3" t="str">
        <f t="shared" ca="1" si="25"/>
        <v>Tilgjengelig</v>
      </c>
      <c r="P826" s="3" t="s">
        <v>3452</v>
      </c>
      <c r="Q826" s="4">
        <v>45180</v>
      </c>
      <c r="R826" s="4">
        <v>45303</v>
      </c>
      <c r="S826" s="4">
        <v>45352</v>
      </c>
      <c r="T826" s="3"/>
      <c r="U826" s="3" t="s">
        <v>243</v>
      </c>
      <c r="V826" s="3" t="s">
        <v>234</v>
      </c>
    </row>
    <row r="827" spans="1:22" ht="75">
      <c r="A827" s="68" t="s">
        <v>3453</v>
      </c>
      <c r="B827" s="4">
        <v>45168</v>
      </c>
      <c r="C827" s="3" t="s">
        <v>1791</v>
      </c>
      <c r="D827" s="3" t="s">
        <v>1982</v>
      </c>
      <c r="E827" s="3" t="s">
        <v>25</v>
      </c>
      <c r="F827" s="3" t="s">
        <v>3454</v>
      </c>
      <c r="G827" s="6" t="s">
        <v>3455</v>
      </c>
      <c r="H827" s="3" t="s">
        <v>1985</v>
      </c>
      <c r="I827" s="3" t="s">
        <v>1986</v>
      </c>
      <c r="J827" s="3" t="s">
        <v>46</v>
      </c>
      <c r="K827" s="4">
        <v>45231</v>
      </c>
      <c r="L827" s="4">
        <v>45473</v>
      </c>
      <c r="M827" s="3" t="s">
        <v>31</v>
      </c>
      <c r="N827" s="11"/>
      <c r="O827" s="3" t="str">
        <f t="shared" ca="1" si="25"/>
        <v>Pågående mangel, med alternativer</v>
      </c>
      <c r="P827" s="3" t="s">
        <v>3456</v>
      </c>
      <c r="Q827" s="3"/>
      <c r="R827" s="3"/>
      <c r="S827" s="3"/>
      <c r="T827" s="3"/>
      <c r="U827" s="3"/>
      <c r="V827" s="3"/>
    </row>
    <row r="828" spans="1:22" ht="75">
      <c r="A828" s="68" t="s">
        <v>3457</v>
      </c>
      <c r="B828" s="4">
        <v>45168</v>
      </c>
      <c r="C828" s="3"/>
      <c r="D828" s="3" t="s">
        <v>746</v>
      </c>
      <c r="E828" s="3" t="s">
        <v>25</v>
      </c>
      <c r="F828" s="3" t="s">
        <v>3458</v>
      </c>
      <c r="G828" s="6" t="s">
        <v>3459</v>
      </c>
      <c r="H828" s="3" t="s">
        <v>749</v>
      </c>
      <c r="I828" s="3" t="s">
        <v>138</v>
      </c>
      <c r="J828" s="3" t="s">
        <v>46</v>
      </c>
      <c r="K828" s="4">
        <v>45231</v>
      </c>
      <c r="L828" s="4">
        <v>45275</v>
      </c>
      <c r="M828" s="3" t="s">
        <v>31</v>
      </c>
      <c r="N828" s="11"/>
      <c r="O828" s="3" t="str">
        <f t="shared" ca="1" si="25"/>
        <v>Tilgjengelig</v>
      </c>
      <c r="P828" s="3"/>
      <c r="Q828" s="3"/>
      <c r="R828" s="3"/>
      <c r="S828" s="3"/>
      <c r="T828" s="3"/>
      <c r="U828" s="3"/>
      <c r="V828" s="3"/>
    </row>
    <row r="829" spans="1:22" ht="45">
      <c r="A829" s="68" t="s">
        <v>3460</v>
      </c>
      <c r="B829" s="4">
        <v>45168</v>
      </c>
      <c r="C829" s="3"/>
      <c r="D829" s="3" t="s">
        <v>995</v>
      </c>
      <c r="E829" s="3" t="s">
        <v>25</v>
      </c>
      <c r="F829" s="3" t="s">
        <v>996</v>
      </c>
      <c r="G829" s="6" t="s">
        <v>997</v>
      </c>
      <c r="H829" s="3" t="s">
        <v>998</v>
      </c>
      <c r="I829" s="3" t="s">
        <v>744</v>
      </c>
      <c r="J829" s="3" t="s">
        <v>46</v>
      </c>
      <c r="K829" s="4">
        <v>45168</v>
      </c>
      <c r="L829" s="4">
        <v>45292</v>
      </c>
      <c r="M829" s="3" t="s">
        <v>31</v>
      </c>
      <c r="N829" s="11"/>
      <c r="O829" s="3" t="str">
        <f t="shared" ca="1" si="25"/>
        <v>Tilgjengelig</v>
      </c>
      <c r="P829" s="3"/>
      <c r="Q829" s="3"/>
      <c r="R829" s="3"/>
      <c r="S829" s="3"/>
      <c r="T829" s="3"/>
      <c r="U829" s="3"/>
      <c r="V829" s="3"/>
    </row>
    <row r="830" spans="1:22" ht="60">
      <c r="A830" s="68" t="s">
        <v>3461</v>
      </c>
      <c r="B830" s="4">
        <v>45166</v>
      </c>
      <c r="C830" s="3" t="s">
        <v>2154</v>
      </c>
      <c r="D830" s="3" t="s">
        <v>77</v>
      </c>
      <c r="E830" s="3" t="s">
        <v>25</v>
      </c>
      <c r="F830" s="3" t="s">
        <v>3462</v>
      </c>
      <c r="G830" s="6" t="s">
        <v>3463</v>
      </c>
      <c r="H830" s="3" t="s">
        <v>80</v>
      </c>
      <c r="I830" s="3" t="s">
        <v>3464</v>
      </c>
      <c r="J830" s="3" t="s">
        <v>92</v>
      </c>
      <c r="K830" s="4">
        <v>45308</v>
      </c>
      <c r="L830" s="4">
        <v>46022</v>
      </c>
      <c r="M830" s="3" t="s">
        <v>31</v>
      </c>
      <c r="N830" s="11"/>
      <c r="O830" s="3" t="str">
        <f t="shared" ca="1" si="25"/>
        <v>Pågående mangel, med alternativer</v>
      </c>
      <c r="P830" s="3" t="s">
        <v>1465</v>
      </c>
      <c r="Q830" s="3"/>
      <c r="R830" s="3"/>
      <c r="S830" s="3"/>
      <c r="T830" s="3"/>
      <c r="U830" s="3"/>
      <c r="V830" s="3"/>
    </row>
    <row r="831" spans="1:22" ht="60">
      <c r="A831" s="68" t="s">
        <v>3465</v>
      </c>
      <c r="B831" s="4">
        <v>45166</v>
      </c>
      <c r="C831" s="3" t="s">
        <v>3466</v>
      </c>
      <c r="D831" s="3" t="s">
        <v>3467</v>
      </c>
      <c r="E831" s="3" t="s">
        <v>25</v>
      </c>
      <c r="F831" s="3" t="s">
        <v>3468</v>
      </c>
      <c r="G831" s="6" t="s">
        <v>3469</v>
      </c>
      <c r="H831" s="3" t="s">
        <v>3470</v>
      </c>
      <c r="I831" s="3" t="s">
        <v>764</v>
      </c>
      <c r="J831" s="3" t="s">
        <v>513</v>
      </c>
      <c r="K831" s="4">
        <v>45212</v>
      </c>
      <c r="L831" s="4">
        <v>45657</v>
      </c>
      <c r="M831" s="3" t="s">
        <v>1658</v>
      </c>
      <c r="N831" s="11"/>
      <c r="O831" s="3" t="str">
        <f t="shared" ca="1" si="25"/>
        <v>Pågående mangel, med alternativer</v>
      </c>
      <c r="P831" s="3" t="s">
        <v>3471</v>
      </c>
      <c r="Q831" s="3"/>
      <c r="R831" s="3"/>
      <c r="S831" s="3"/>
      <c r="T831" s="3"/>
      <c r="U831" s="3"/>
      <c r="V831" s="3"/>
    </row>
    <row r="832" spans="1:22" ht="120">
      <c r="A832" s="68" t="s">
        <v>3472</v>
      </c>
      <c r="B832" s="4">
        <v>45166</v>
      </c>
      <c r="C832" s="3" t="s">
        <v>3473</v>
      </c>
      <c r="D832" s="3" t="s">
        <v>3467</v>
      </c>
      <c r="E832" s="3" t="s">
        <v>25</v>
      </c>
      <c r="F832" s="3" t="s">
        <v>3474</v>
      </c>
      <c r="G832" s="6" t="s">
        <v>3475</v>
      </c>
      <c r="H832" s="3" t="s">
        <v>3470</v>
      </c>
      <c r="I832" s="3" t="s">
        <v>764</v>
      </c>
      <c r="J832" s="3" t="s">
        <v>513</v>
      </c>
      <c r="K832" s="4">
        <v>45205</v>
      </c>
      <c r="L832" s="4">
        <v>45657</v>
      </c>
      <c r="M832" s="3" t="s">
        <v>1658</v>
      </c>
      <c r="N832" s="11"/>
      <c r="O832" s="3" t="str">
        <f t="shared" ca="1" si="25"/>
        <v>Pågående mangel, med alternativer</v>
      </c>
      <c r="P832" s="3" t="s">
        <v>3476</v>
      </c>
      <c r="Q832" s="3"/>
      <c r="R832" s="3"/>
      <c r="S832" s="3"/>
      <c r="T832" s="3"/>
      <c r="U832" s="3"/>
      <c r="V832" s="3"/>
    </row>
    <row r="833" spans="1:22" ht="60">
      <c r="A833" s="68" t="s">
        <v>3477</v>
      </c>
      <c r="B833" s="4">
        <v>45165</v>
      </c>
      <c r="C833" s="3" t="s">
        <v>2745</v>
      </c>
      <c r="D833" s="3" t="s">
        <v>2724</v>
      </c>
      <c r="E833" s="3" t="s">
        <v>25</v>
      </c>
      <c r="F833" s="3" t="s">
        <v>3478</v>
      </c>
      <c r="G833" s="6" t="s">
        <v>3479</v>
      </c>
      <c r="H833" s="3" t="s">
        <v>2727</v>
      </c>
      <c r="I833" s="3" t="s">
        <v>607</v>
      </c>
      <c r="J833" s="3" t="s">
        <v>343</v>
      </c>
      <c r="K833" s="4">
        <v>45160</v>
      </c>
      <c r="L833" s="4">
        <v>45342</v>
      </c>
      <c r="M833" s="3" t="s">
        <v>31</v>
      </c>
      <c r="N833" s="11"/>
      <c r="O833" s="3" t="str">
        <f t="shared" ca="1" si="25"/>
        <v>Tilgjengelig</v>
      </c>
      <c r="P833" s="3" t="s">
        <v>2215</v>
      </c>
      <c r="Q833" s="3"/>
      <c r="R833" s="3"/>
      <c r="S833" s="3"/>
      <c r="T833" s="3"/>
      <c r="U833" s="3"/>
      <c r="V833" s="3"/>
    </row>
    <row r="834" spans="1:22" ht="75">
      <c r="A834" s="68" t="s">
        <v>3480</v>
      </c>
      <c r="B834" s="4">
        <v>45163</v>
      </c>
      <c r="C834" s="3" t="s">
        <v>2723</v>
      </c>
      <c r="D834" s="3" t="s">
        <v>730</v>
      </c>
      <c r="E834" s="3" t="s">
        <v>25</v>
      </c>
      <c r="F834" s="3" t="s">
        <v>731</v>
      </c>
      <c r="G834" s="6" t="s">
        <v>732</v>
      </c>
      <c r="H834" s="3" t="s">
        <v>733</v>
      </c>
      <c r="I834" s="3" t="s">
        <v>138</v>
      </c>
      <c r="J834" s="3" t="s">
        <v>92</v>
      </c>
      <c r="K834" s="4">
        <v>45190</v>
      </c>
      <c r="L834" s="4">
        <v>45323</v>
      </c>
      <c r="M834" s="3" t="s">
        <v>232</v>
      </c>
      <c r="N834" s="11"/>
      <c r="O834" s="3" t="str">
        <f t="shared" ca="1" si="25"/>
        <v>Tilgjengelig</v>
      </c>
      <c r="P834" s="3" t="s">
        <v>3446</v>
      </c>
      <c r="Q834" s="4">
        <v>45245</v>
      </c>
      <c r="R834" s="3"/>
      <c r="S834" s="4">
        <v>45352</v>
      </c>
      <c r="T834" s="3">
        <v>100</v>
      </c>
      <c r="U834" s="3" t="s">
        <v>1333</v>
      </c>
      <c r="V834" s="3" t="s">
        <v>402</v>
      </c>
    </row>
    <row r="835" spans="1:22" ht="45">
      <c r="A835" s="68" t="s">
        <v>3481</v>
      </c>
      <c r="B835" s="4">
        <v>45162</v>
      </c>
      <c r="C835" s="3" t="s">
        <v>2256</v>
      </c>
      <c r="D835" s="3" t="s">
        <v>3482</v>
      </c>
      <c r="E835" s="3" t="s">
        <v>25</v>
      </c>
      <c r="F835" s="3" t="s">
        <v>3483</v>
      </c>
      <c r="G835" s="6" t="s">
        <v>3484</v>
      </c>
      <c r="H835" s="3" t="s">
        <v>3485</v>
      </c>
      <c r="I835" s="3" t="s">
        <v>3486</v>
      </c>
      <c r="J835" s="3" t="s">
        <v>39</v>
      </c>
      <c r="K835" s="4">
        <v>45215</v>
      </c>
      <c r="L835" s="4">
        <v>45279</v>
      </c>
      <c r="M835" s="3" t="s">
        <v>75</v>
      </c>
      <c r="N835" s="11"/>
      <c r="O835" s="3" t="str">
        <f t="shared" ca="1" si="25"/>
        <v>Tilgjengelig</v>
      </c>
      <c r="P835" s="3" t="s">
        <v>2332</v>
      </c>
      <c r="Q835" s="3"/>
      <c r="R835" s="3"/>
      <c r="S835" s="3"/>
      <c r="T835" s="3"/>
      <c r="U835" s="3"/>
      <c r="V835" s="3"/>
    </row>
    <row r="836" spans="1:22" ht="45">
      <c r="A836" s="68" t="s">
        <v>3487</v>
      </c>
      <c r="B836" s="4">
        <v>45162</v>
      </c>
      <c r="C836" s="3"/>
      <c r="D836" s="3" t="s">
        <v>3096</v>
      </c>
      <c r="E836" s="3" t="s">
        <v>25</v>
      </c>
      <c r="F836" s="3" t="s">
        <v>3488</v>
      </c>
      <c r="G836" s="6" t="s">
        <v>3489</v>
      </c>
      <c r="H836" s="3" t="s">
        <v>3099</v>
      </c>
      <c r="I836" s="3" t="s">
        <v>2068</v>
      </c>
      <c r="J836" s="3" t="s">
        <v>39</v>
      </c>
      <c r="K836" s="4">
        <v>45174</v>
      </c>
      <c r="L836" s="4">
        <v>45306</v>
      </c>
      <c r="M836" s="3" t="s">
        <v>1052</v>
      </c>
      <c r="N836" s="2" t="s">
        <v>1741</v>
      </c>
      <c r="O836" s="3" t="str">
        <f t="shared" ca="1" si="25"/>
        <v>Tilgjengelig</v>
      </c>
      <c r="P836" s="3"/>
      <c r="Q836" s="4"/>
      <c r="R836" s="3"/>
      <c r="S836" s="4"/>
      <c r="T836" s="3"/>
      <c r="U836" s="3"/>
      <c r="V836" s="3"/>
    </row>
    <row r="837" spans="1:22" ht="45">
      <c r="A837" s="68" t="s">
        <v>3490</v>
      </c>
      <c r="B837" s="4">
        <v>45162</v>
      </c>
      <c r="C837" s="3" t="s">
        <v>3491</v>
      </c>
      <c r="D837" s="3" t="s">
        <v>3492</v>
      </c>
      <c r="E837" s="3" t="s">
        <v>25</v>
      </c>
      <c r="F837" s="3" t="s">
        <v>3493</v>
      </c>
      <c r="G837" s="6" t="s">
        <v>3494</v>
      </c>
      <c r="H837" s="3" t="s">
        <v>3495</v>
      </c>
      <c r="I837" s="3" t="s">
        <v>744</v>
      </c>
      <c r="J837" s="3" t="s">
        <v>343</v>
      </c>
      <c r="K837" s="4">
        <v>45184</v>
      </c>
      <c r="L837" s="4">
        <v>45261</v>
      </c>
      <c r="M837" s="3" t="s">
        <v>75</v>
      </c>
      <c r="N837" s="11"/>
      <c r="O837" s="3" t="str">
        <f t="shared" ca="1" si="25"/>
        <v>Tilgjengelig</v>
      </c>
      <c r="P837" s="3" t="s">
        <v>3496</v>
      </c>
      <c r="Q837" s="3"/>
      <c r="R837" s="3"/>
      <c r="S837" s="3"/>
      <c r="T837" s="3"/>
      <c r="U837" s="3"/>
      <c r="V837" s="3"/>
    </row>
    <row r="838" spans="1:22" ht="60">
      <c r="A838" s="68" t="s">
        <v>3497</v>
      </c>
      <c r="B838" s="4">
        <v>45162</v>
      </c>
      <c r="C838" s="3"/>
      <c r="D838" s="3" t="s">
        <v>983</v>
      </c>
      <c r="E838" s="3" t="s">
        <v>25</v>
      </c>
      <c r="F838" s="3" t="s">
        <v>984</v>
      </c>
      <c r="G838" s="6" t="s">
        <v>985</v>
      </c>
      <c r="H838" s="3" t="s">
        <v>986</v>
      </c>
      <c r="I838" s="3" t="s">
        <v>744</v>
      </c>
      <c r="J838" s="3" t="s">
        <v>92</v>
      </c>
      <c r="K838" s="4">
        <v>45184</v>
      </c>
      <c r="L838" s="4">
        <v>45292</v>
      </c>
      <c r="M838" s="3" t="s">
        <v>31</v>
      </c>
      <c r="N838" s="11"/>
      <c r="O838" s="3" t="str">
        <f t="shared" ca="1" si="25"/>
        <v>Tilgjengelig</v>
      </c>
      <c r="P838" s="3"/>
      <c r="Q838" s="3"/>
      <c r="R838" s="3"/>
      <c r="S838" s="3"/>
      <c r="T838" s="3"/>
      <c r="U838" s="3"/>
      <c r="V838" s="3"/>
    </row>
    <row r="839" spans="1:22" ht="45">
      <c r="A839" s="68" t="s">
        <v>3498</v>
      </c>
      <c r="B839" s="4">
        <v>45162</v>
      </c>
      <c r="C839" s="3" t="s">
        <v>3172</v>
      </c>
      <c r="D839" s="3" t="s">
        <v>3173</v>
      </c>
      <c r="E839" s="3" t="s">
        <v>25</v>
      </c>
      <c r="F839" s="3" t="s">
        <v>3499</v>
      </c>
      <c r="G839" s="6" t="s">
        <v>3500</v>
      </c>
      <c r="H839" s="3" t="s">
        <v>3176</v>
      </c>
      <c r="I839" s="3" t="s">
        <v>922</v>
      </c>
      <c r="J839" s="3" t="s">
        <v>39</v>
      </c>
      <c r="K839" s="4">
        <v>45162</v>
      </c>
      <c r="L839" s="4">
        <v>45744</v>
      </c>
      <c r="M839" s="3" t="s">
        <v>31</v>
      </c>
      <c r="N839" s="11"/>
      <c r="O839" s="3" t="str">
        <f t="shared" ca="1" si="25"/>
        <v>Pågående mangel, med alternativer</v>
      </c>
      <c r="P839" s="3" t="s">
        <v>1429</v>
      </c>
      <c r="Q839" s="3"/>
      <c r="R839" s="3"/>
      <c r="S839" s="3"/>
      <c r="T839" s="3"/>
      <c r="U839" s="3"/>
      <c r="V839" s="3"/>
    </row>
    <row r="840" spans="1:22" ht="45">
      <c r="A840" s="68" t="s">
        <v>3501</v>
      </c>
      <c r="B840" s="4">
        <v>45162</v>
      </c>
      <c r="C840" s="3" t="s">
        <v>3172</v>
      </c>
      <c r="D840" s="3" t="s">
        <v>3173</v>
      </c>
      <c r="E840" s="3" t="s">
        <v>25</v>
      </c>
      <c r="F840" s="3" t="s">
        <v>3502</v>
      </c>
      <c r="G840" s="6" t="s">
        <v>3503</v>
      </c>
      <c r="H840" s="3" t="s">
        <v>3176</v>
      </c>
      <c r="I840" s="3" t="s">
        <v>922</v>
      </c>
      <c r="J840" s="3" t="s">
        <v>39</v>
      </c>
      <c r="K840" s="4">
        <v>45162</v>
      </c>
      <c r="L840" s="4">
        <v>45744</v>
      </c>
      <c r="M840" s="3" t="s">
        <v>31</v>
      </c>
      <c r="N840" s="11"/>
      <c r="O840" s="3" t="str">
        <f t="shared" ca="1" si="25"/>
        <v>Pågående mangel, med alternativer</v>
      </c>
      <c r="P840" s="3" t="s">
        <v>1429</v>
      </c>
      <c r="Q840" s="3"/>
      <c r="R840" s="3"/>
      <c r="S840" s="3"/>
      <c r="T840" s="3"/>
      <c r="U840" s="3"/>
      <c r="V840" s="3"/>
    </row>
    <row r="841" spans="1:22" ht="75">
      <c r="A841" s="68" t="s">
        <v>3504</v>
      </c>
      <c r="B841" s="4">
        <v>45162</v>
      </c>
      <c r="C841" s="3" t="s">
        <v>3172</v>
      </c>
      <c r="D841" s="3" t="s">
        <v>3173</v>
      </c>
      <c r="E841" s="3" t="s">
        <v>25</v>
      </c>
      <c r="F841" s="3" t="s">
        <v>3505</v>
      </c>
      <c r="G841" s="6" t="s">
        <v>3506</v>
      </c>
      <c r="H841" s="3" t="s">
        <v>3176</v>
      </c>
      <c r="I841" s="3" t="s">
        <v>922</v>
      </c>
      <c r="J841" s="3" t="s">
        <v>39</v>
      </c>
      <c r="K841" s="4">
        <v>45162</v>
      </c>
      <c r="L841" s="4">
        <v>45744</v>
      </c>
      <c r="M841" s="3" t="s">
        <v>31</v>
      </c>
      <c r="N841" s="11"/>
      <c r="O841" s="3" t="str">
        <f t="shared" ca="1" si="25"/>
        <v>Pågående mangel, med alternativer</v>
      </c>
      <c r="P841" s="3" t="s">
        <v>3507</v>
      </c>
      <c r="Q841" s="3"/>
      <c r="R841" s="3"/>
      <c r="S841" s="3"/>
      <c r="T841" s="3"/>
      <c r="U841" s="3"/>
      <c r="V841" s="3"/>
    </row>
    <row r="842" spans="1:22" ht="75">
      <c r="A842" s="68" t="s">
        <v>3508</v>
      </c>
      <c r="B842" s="4">
        <v>45162</v>
      </c>
      <c r="C842" s="3" t="s">
        <v>3172</v>
      </c>
      <c r="D842" s="3" t="s">
        <v>3173</v>
      </c>
      <c r="E842" s="3" t="s">
        <v>25</v>
      </c>
      <c r="F842" s="3" t="s">
        <v>3509</v>
      </c>
      <c r="G842" s="6" t="s">
        <v>3510</v>
      </c>
      <c r="H842" s="3" t="s">
        <v>3176</v>
      </c>
      <c r="I842" s="3" t="s">
        <v>922</v>
      </c>
      <c r="J842" s="3" t="s">
        <v>39</v>
      </c>
      <c r="K842" s="4">
        <v>45162</v>
      </c>
      <c r="L842" s="4">
        <v>45744</v>
      </c>
      <c r="M842" s="3" t="s">
        <v>31</v>
      </c>
      <c r="N842" s="11"/>
      <c r="O842" s="3" t="str">
        <f t="shared" ca="1" si="25"/>
        <v>Pågående mangel, med alternativer</v>
      </c>
      <c r="P842" s="3" t="s">
        <v>3507</v>
      </c>
      <c r="Q842" s="3"/>
      <c r="R842" s="3"/>
      <c r="S842" s="3"/>
      <c r="T842" s="3"/>
      <c r="U842" s="3"/>
      <c r="V842" s="3"/>
    </row>
    <row r="843" spans="1:22" ht="45">
      <c r="A843" s="68" t="s">
        <v>3511</v>
      </c>
      <c r="B843" s="4">
        <v>45162</v>
      </c>
      <c r="C843" s="3" t="s">
        <v>3512</v>
      </c>
      <c r="D843" s="3" t="s">
        <v>3173</v>
      </c>
      <c r="E843" s="3" t="s">
        <v>25</v>
      </c>
      <c r="F843" s="3" t="s">
        <v>3513</v>
      </c>
      <c r="G843" s="6" t="s">
        <v>3514</v>
      </c>
      <c r="H843" s="3" t="s">
        <v>3176</v>
      </c>
      <c r="I843" s="3" t="s">
        <v>922</v>
      </c>
      <c r="J843" s="3" t="s">
        <v>39</v>
      </c>
      <c r="K843" s="4">
        <v>45162</v>
      </c>
      <c r="L843" s="4">
        <v>45471</v>
      </c>
      <c r="M843" s="3" t="s">
        <v>31</v>
      </c>
      <c r="N843" s="11"/>
      <c r="O843" s="3" t="str">
        <f t="shared" ca="1" si="25"/>
        <v>Pågående mangel, med alternativer</v>
      </c>
      <c r="P843" s="3" t="s">
        <v>3515</v>
      </c>
      <c r="Q843" s="3"/>
      <c r="R843" s="3"/>
      <c r="S843" s="3"/>
      <c r="T843" s="3"/>
      <c r="U843" s="3"/>
      <c r="V843" s="3"/>
    </row>
    <row r="844" spans="1:22" ht="75">
      <c r="A844" s="68" t="s">
        <v>3516</v>
      </c>
      <c r="B844" s="4">
        <v>45162</v>
      </c>
      <c r="C844" s="3" t="s">
        <v>3172</v>
      </c>
      <c r="D844" s="3" t="s">
        <v>3173</v>
      </c>
      <c r="E844" s="3" t="s">
        <v>25</v>
      </c>
      <c r="F844" s="3" t="s">
        <v>3517</v>
      </c>
      <c r="G844" s="6" t="s">
        <v>3518</v>
      </c>
      <c r="H844" s="3" t="s">
        <v>3176</v>
      </c>
      <c r="I844" s="3" t="s">
        <v>922</v>
      </c>
      <c r="J844" s="3" t="s">
        <v>39</v>
      </c>
      <c r="K844" s="4">
        <v>45162</v>
      </c>
      <c r="L844" s="4">
        <v>45744</v>
      </c>
      <c r="M844" s="3" t="s">
        <v>31</v>
      </c>
      <c r="N844" s="11"/>
      <c r="O844" s="3" t="str">
        <f t="shared" ca="1" si="25"/>
        <v>Pågående mangel, med alternativer</v>
      </c>
      <c r="P844" s="3" t="s">
        <v>3519</v>
      </c>
      <c r="Q844" s="3"/>
      <c r="R844" s="3"/>
      <c r="S844" s="3"/>
      <c r="T844" s="3"/>
      <c r="U844" s="3"/>
      <c r="V844" s="3"/>
    </row>
    <row r="845" spans="1:22" ht="165">
      <c r="A845" s="68" t="s">
        <v>3520</v>
      </c>
      <c r="B845" s="4">
        <v>45162</v>
      </c>
      <c r="C845" s="3" t="s">
        <v>2738</v>
      </c>
      <c r="D845" s="3" t="s">
        <v>918</v>
      </c>
      <c r="E845" s="3" t="s">
        <v>25</v>
      </c>
      <c r="F845" s="3" t="s">
        <v>3521</v>
      </c>
      <c r="G845" s="6" t="s">
        <v>3522</v>
      </c>
      <c r="H845" s="3" t="s">
        <v>921</v>
      </c>
      <c r="I845" s="3" t="s">
        <v>922</v>
      </c>
      <c r="J845" s="3" t="s">
        <v>39</v>
      </c>
      <c r="K845" s="4">
        <v>45162</v>
      </c>
      <c r="L845" s="4">
        <v>45296</v>
      </c>
      <c r="M845" s="3" t="s">
        <v>75</v>
      </c>
      <c r="N845" s="11"/>
      <c r="O845" s="3" t="str">
        <f t="shared" ca="1" si="25"/>
        <v>Tilgjengelig</v>
      </c>
      <c r="P845" s="3" t="s">
        <v>3523</v>
      </c>
      <c r="Q845" s="3"/>
      <c r="R845" s="3"/>
      <c r="S845" s="3"/>
      <c r="T845" s="3"/>
      <c r="U845" s="3"/>
      <c r="V845" s="3"/>
    </row>
    <row r="846" spans="1:22" ht="210">
      <c r="A846" s="68" t="s">
        <v>3524</v>
      </c>
      <c r="B846" s="4">
        <v>45162</v>
      </c>
      <c r="C846" s="3" t="s">
        <v>2283</v>
      </c>
      <c r="D846" s="3" t="s">
        <v>918</v>
      </c>
      <c r="E846" s="3" t="s">
        <v>25</v>
      </c>
      <c r="F846" s="3" t="s">
        <v>3525</v>
      </c>
      <c r="G846" s="6" t="s">
        <v>3526</v>
      </c>
      <c r="H846" s="3" t="s">
        <v>921</v>
      </c>
      <c r="I846" s="3" t="s">
        <v>922</v>
      </c>
      <c r="J846" s="3" t="s">
        <v>39</v>
      </c>
      <c r="K846" s="4">
        <v>45162</v>
      </c>
      <c r="L846" s="4">
        <v>45287</v>
      </c>
      <c r="M846" s="3" t="s">
        <v>75</v>
      </c>
      <c r="N846" s="11"/>
      <c r="O846" s="3" t="str">
        <f t="shared" ca="1" si="25"/>
        <v>Tilgjengelig</v>
      </c>
      <c r="P846" s="3" t="s">
        <v>3527</v>
      </c>
      <c r="Q846" s="3"/>
      <c r="R846" s="3"/>
      <c r="S846" s="3"/>
      <c r="T846" s="3"/>
      <c r="U846" s="3"/>
      <c r="V846" s="3"/>
    </row>
    <row r="847" spans="1:22" ht="165">
      <c r="A847" s="68" t="s">
        <v>3528</v>
      </c>
      <c r="B847" s="4">
        <v>45162</v>
      </c>
      <c r="C847" s="3" t="s">
        <v>2738</v>
      </c>
      <c r="D847" s="3" t="s">
        <v>918</v>
      </c>
      <c r="E847" s="3" t="s">
        <v>25</v>
      </c>
      <c r="F847" s="3" t="s">
        <v>3529</v>
      </c>
      <c r="G847" s="6" t="s">
        <v>3530</v>
      </c>
      <c r="H847" s="3" t="s">
        <v>921</v>
      </c>
      <c r="I847" s="3" t="s">
        <v>922</v>
      </c>
      <c r="J847" s="3" t="s">
        <v>39</v>
      </c>
      <c r="K847" s="4">
        <v>45162</v>
      </c>
      <c r="L847" s="4">
        <v>45296</v>
      </c>
      <c r="M847" s="3" t="s">
        <v>75</v>
      </c>
      <c r="N847" s="11"/>
      <c r="O847" s="3" t="str">
        <f t="shared" ca="1" si="25"/>
        <v>Tilgjengelig</v>
      </c>
      <c r="P847" s="3" t="s">
        <v>3531</v>
      </c>
      <c r="Q847" s="3"/>
      <c r="R847" s="3"/>
      <c r="S847" s="3"/>
      <c r="T847" s="3"/>
      <c r="U847" s="3"/>
      <c r="V847" s="3"/>
    </row>
    <row r="848" spans="1:22" ht="75">
      <c r="A848" s="68" t="s">
        <v>3532</v>
      </c>
      <c r="B848" s="4">
        <v>45161</v>
      </c>
      <c r="C848" s="3" t="s">
        <v>2789</v>
      </c>
      <c r="D848" s="3" t="s">
        <v>3533</v>
      </c>
      <c r="E848" s="3" t="s">
        <v>25</v>
      </c>
      <c r="F848" s="3" t="s">
        <v>3534</v>
      </c>
      <c r="G848" s="6" t="s">
        <v>3535</v>
      </c>
      <c r="H848" s="3" t="s">
        <v>3536</v>
      </c>
      <c r="I848" s="3" t="s">
        <v>1600</v>
      </c>
      <c r="J848" s="3" t="s">
        <v>92</v>
      </c>
      <c r="K848" s="4">
        <v>45161</v>
      </c>
      <c r="L848" s="4">
        <v>45413</v>
      </c>
      <c r="M848" s="3" t="s">
        <v>232</v>
      </c>
      <c r="N848" s="2" t="s">
        <v>3537</v>
      </c>
      <c r="O848" s="3" t="str">
        <f ca="1">IF(AND(L848&gt;TODAY(),K848&lt;=TODAY()),"Pågående mangel, annen behandling nødvendig","Tilgjengelig")</f>
        <v>Tilgjengelig</v>
      </c>
      <c r="P848" s="3" t="s">
        <v>3538</v>
      </c>
      <c r="Q848" s="4">
        <v>45219</v>
      </c>
      <c r="R848" s="3"/>
      <c r="S848" s="4">
        <v>45323</v>
      </c>
      <c r="T848" s="3"/>
      <c r="U848" s="3" t="s">
        <v>401</v>
      </c>
      <c r="V848" s="3" t="s">
        <v>234</v>
      </c>
    </row>
    <row r="849" spans="1:22" ht="60">
      <c r="A849" s="68" t="s">
        <v>3539</v>
      </c>
      <c r="B849" s="4">
        <v>45159</v>
      </c>
      <c r="C849" s="3"/>
      <c r="D849" s="3" t="s">
        <v>3540</v>
      </c>
      <c r="E849" s="3" t="s">
        <v>25</v>
      </c>
      <c r="F849" s="3" t="s">
        <v>3541</v>
      </c>
      <c r="G849" s="6" t="s">
        <v>3542</v>
      </c>
      <c r="H849" s="3" t="s">
        <v>3543</v>
      </c>
      <c r="I849" s="3" t="s">
        <v>3544</v>
      </c>
      <c r="J849" s="3" t="s">
        <v>343</v>
      </c>
      <c r="K849" s="4">
        <v>45243</v>
      </c>
      <c r="L849" s="4">
        <v>45413</v>
      </c>
      <c r="M849" s="3" t="s">
        <v>1711</v>
      </c>
      <c r="N849" s="2"/>
      <c r="O849" s="10" t="s">
        <v>3550</v>
      </c>
      <c r="P849" s="3"/>
      <c r="Q849" s="4">
        <v>45169</v>
      </c>
      <c r="R849" s="4">
        <v>45349</v>
      </c>
      <c r="S849" s="4">
        <v>45413</v>
      </c>
      <c r="T849" s="3">
        <v>4800</v>
      </c>
      <c r="U849" s="3" t="s">
        <v>3545</v>
      </c>
      <c r="V849" s="3" t="s">
        <v>402</v>
      </c>
    </row>
    <row r="850" spans="1:22" ht="75">
      <c r="A850" s="68" t="s">
        <v>3546</v>
      </c>
      <c r="B850" s="4">
        <v>45159</v>
      </c>
      <c r="C850" s="3"/>
      <c r="D850" s="3" t="s">
        <v>1671</v>
      </c>
      <c r="E850" s="3" t="s">
        <v>25</v>
      </c>
      <c r="F850" s="3" t="s">
        <v>3547</v>
      </c>
      <c r="G850" s="6" t="s">
        <v>3548</v>
      </c>
      <c r="H850" s="3" t="s">
        <v>612</v>
      </c>
      <c r="I850" s="3" t="s">
        <v>324</v>
      </c>
      <c r="J850" s="3" t="s">
        <v>307</v>
      </c>
      <c r="K850" s="4">
        <v>45122</v>
      </c>
      <c r="L850" s="4">
        <v>45200</v>
      </c>
      <c r="M850" s="3" t="s">
        <v>349</v>
      </c>
      <c r="N850" s="66" t="s">
        <v>3549</v>
      </c>
      <c r="O850" s="10" t="s">
        <v>3550</v>
      </c>
      <c r="P850" s="3"/>
      <c r="Q850" s="73"/>
      <c r="R850" s="73"/>
      <c r="S850" s="73"/>
      <c r="T850" s="73"/>
      <c r="U850" s="73"/>
      <c r="V850" s="73"/>
    </row>
    <row r="851" spans="1:22" ht="75">
      <c r="A851" s="68" t="s">
        <v>3551</v>
      </c>
      <c r="B851" s="4">
        <v>45159</v>
      </c>
      <c r="C851" s="3"/>
      <c r="D851" s="3" t="s">
        <v>1671</v>
      </c>
      <c r="E851" s="3" t="s">
        <v>25</v>
      </c>
      <c r="F851" s="3" t="s">
        <v>3552</v>
      </c>
      <c r="G851" s="6" t="s">
        <v>3553</v>
      </c>
      <c r="H851" s="3" t="s">
        <v>612</v>
      </c>
      <c r="I851" s="3" t="s">
        <v>324</v>
      </c>
      <c r="J851" s="3" t="s">
        <v>307</v>
      </c>
      <c r="K851" s="4">
        <v>45122</v>
      </c>
      <c r="L851" s="4">
        <v>45200</v>
      </c>
      <c r="M851" s="3" t="s">
        <v>349</v>
      </c>
      <c r="N851" s="66" t="s">
        <v>3549</v>
      </c>
      <c r="O851" s="10" t="s">
        <v>3550</v>
      </c>
      <c r="P851" s="3"/>
      <c r="Q851" s="73"/>
      <c r="R851" s="73"/>
      <c r="S851" s="73"/>
      <c r="T851" s="73"/>
      <c r="U851" s="73"/>
      <c r="V851" s="73"/>
    </row>
    <row r="852" spans="1:22" ht="120">
      <c r="A852" s="68" t="s">
        <v>3554</v>
      </c>
      <c r="B852" s="4">
        <v>45155</v>
      </c>
      <c r="C852" s="3" t="s">
        <v>1501</v>
      </c>
      <c r="D852" s="3" t="s">
        <v>3555</v>
      </c>
      <c r="E852" s="3" t="s">
        <v>25</v>
      </c>
      <c r="F852" s="3" t="s">
        <v>3556</v>
      </c>
      <c r="G852" s="6" t="s">
        <v>3557</v>
      </c>
      <c r="H852" s="3" t="s">
        <v>3558</v>
      </c>
      <c r="I852" s="3" t="s">
        <v>1853</v>
      </c>
      <c r="J852" s="3" t="s">
        <v>46</v>
      </c>
      <c r="K852" s="4">
        <v>45159</v>
      </c>
      <c r="L852" s="4">
        <v>45382</v>
      </c>
      <c r="M852" s="3" t="s">
        <v>31</v>
      </c>
      <c r="N852" s="11"/>
      <c r="O852" s="3" t="str">
        <f t="shared" ref="O852:O863" ca="1" si="26">IF(AND(L852&gt;TODAY(),K852&lt;=TODAY()),"Pågående mangel, med alternativer","Tilgjengelig")</f>
        <v>Tilgjengelig</v>
      </c>
      <c r="P852" s="3" t="s">
        <v>3559</v>
      </c>
      <c r="Q852" s="3"/>
      <c r="R852" s="3"/>
      <c r="S852" s="3"/>
      <c r="T852" s="3"/>
      <c r="U852" s="3"/>
      <c r="V852" s="3"/>
    </row>
    <row r="853" spans="1:22" ht="165">
      <c r="A853" s="68" t="s">
        <v>3560</v>
      </c>
      <c r="B853" s="4">
        <v>45155</v>
      </c>
      <c r="C853" s="3"/>
      <c r="D853" s="3" t="s">
        <v>3561</v>
      </c>
      <c r="E853" s="3" t="s">
        <v>25</v>
      </c>
      <c r="F853" s="3" t="s">
        <v>3562</v>
      </c>
      <c r="G853" s="6" t="s">
        <v>3563</v>
      </c>
      <c r="H853" s="3" t="s">
        <v>3564</v>
      </c>
      <c r="I853" s="3" t="s">
        <v>2292</v>
      </c>
      <c r="J853" s="3" t="s">
        <v>92</v>
      </c>
      <c r="K853" s="4">
        <v>45155</v>
      </c>
      <c r="L853" s="4">
        <v>45536</v>
      </c>
      <c r="M853" s="3" t="s">
        <v>232</v>
      </c>
      <c r="N853" s="11"/>
      <c r="O853" s="3" t="str">
        <f t="shared" ca="1" si="26"/>
        <v>Pågående mangel, med alternativer</v>
      </c>
      <c r="P853" s="3"/>
      <c r="Q853" s="3"/>
      <c r="R853" s="3"/>
      <c r="S853" s="3"/>
      <c r="T853" s="3"/>
      <c r="U853" s="3"/>
      <c r="V853" s="3"/>
    </row>
    <row r="854" spans="1:22" ht="75">
      <c r="A854" s="68" t="s">
        <v>3565</v>
      </c>
      <c r="B854" s="4">
        <v>45153</v>
      </c>
      <c r="C854" s="3" t="s">
        <v>1864</v>
      </c>
      <c r="D854" s="3" t="s">
        <v>3566</v>
      </c>
      <c r="E854" s="3" t="s">
        <v>25</v>
      </c>
      <c r="F854" s="3" t="s">
        <v>3567</v>
      </c>
      <c r="G854" s="6" t="s">
        <v>3568</v>
      </c>
      <c r="H854" s="3" t="s">
        <v>2607</v>
      </c>
      <c r="I854" s="3" t="s">
        <v>222</v>
      </c>
      <c r="J854" s="3" t="s">
        <v>513</v>
      </c>
      <c r="K854" s="4">
        <v>45192</v>
      </c>
      <c r="L854" s="4">
        <v>45315</v>
      </c>
      <c r="M854" s="3" t="s">
        <v>232</v>
      </c>
      <c r="N854" s="2" t="s">
        <v>3569</v>
      </c>
      <c r="O854" s="3" t="str">
        <f t="shared" ca="1" si="26"/>
        <v>Tilgjengelig</v>
      </c>
      <c r="P854" s="3" t="s">
        <v>3570</v>
      </c>
      <c r="Q854" s="4">
        <v>45226</v>
      </c>
      <c r="R854" s="4">
        <v>45357</v>
      </c>
      <c r="S854" s="4">
        <v>45397</v>
      </c>
      <c r="T854" s="3"/>
      <c r="U854" s="3" t="s">
        <v>243</v>
      </c>
      <c r="V854" s="3" t="s">
        <v>234</v>
      </c>
    </row>
    <row r="855" spans="1:22" ht="60">
      <c r="A855" s="68" t="s">
        <v>3571</v>
      </c>
      <c r="B855" s="4">
        <v>45149</v>
      </c>
      <c r="C855" s="3"/>
      <c r="D855" s="3" t="s">
        <v>503</v>
      </c>
      <c r="E855" s="3" t="s">
        <v>25</v>
      </c>
      <c r="F855" s="3" t="s">
        <v>3572</v>
      </c>
      <c r="G855" s="6" t="s">
        <v>3573</v>
      </c>
      <c r="H855" s="3" t="s">
        <v>506</v>
      </c>
      <c r="I855" s="3" t="s">
        <v>98</v>
      </c>
      <c r="J855" s="3" t="s">
        <v>111</v>
      </c>
      <c r="K855" s="4">
        <v>45057</v>
      </c>
      <c r="L855" s="4">
        <v>45328</v>
      </c>
      <c r="M855" s="3" t="s">
        <v>75</v>
      </c>
      <c r="N855" s="11"/>
      <c r="O855" s="3" t="str">
        <f t="shared" ca="1" si="26"/>
        <v>Tilgjengelig</v>
      </c>
      <c r="P855" s="3"/>
      <c r="Q855" s="3"/>
      <c r="R855" s="3"/>
      <c r="S855" s="3"/>
      <c r="T855" s="3"/>
      <c r="U855" s="3"/>
      <c r="V855" s="3"/>
    </row>
    <row r="856" spans="1:22" ht="75">
      <c r="A856" s="68" t="s">
        <v>3574</v>
      </c>
      <c r="B856" s="4">
        <v>45149</v>
      </c>
      <c r="C856" s="3" t="s">
        <v>1655</v>
      </c>
      <c r="D856" s="3" t="s">
        <v>503</v>
      </c>
      <c r="E856" s="3" t="s">
        <v>25</v>
      </c>
      <c r="F856" s="3" t="s">
        <v>3575</v>
      </c>
      <c r="G856" s="6" t="s">
        <v>3576</v>
      </c>
      <c r="H856" s="3" t="s">
        <v>506</v>
      </c>
      <c r="I856" s="3" t="s">
        <v>98</v>
      </c>
      <c r="J856" s="3" t="s">
        <v>111</v>
      </c>
      <c r="K856" s="4">
        <v>45159</v>
      </c>
      <c r="L856" s="4">
        <v>45413</v>
      </c>
      <c r="M856" s="3" t="s">
        <v>75</v>
      </c>
      <c r="N856" s="11"/>
      <c r="O856" s="3" t="str">
        <f t="shared" ca="1" si="26"/>
        <v>Tilgjengelig</v>
      </c>
      <c r="P856" s="3" t="s">
        <v>3577</v>
      </c>
      <c r="Q856" s="3"/>
      <c r="R856" s="3"/>
      <c r="S856" s="3"/>
      <c r="T856" s="3"/>
      <c r="U856" s="3"/>
      <c r="V856" s="3"/>
    </row>
    <row r="857" spans="1:22" ht="60">
      <c r="A857" s="68" t="s">
        <v>3578</v>
      </c>
      <c r="B857" s="4">
        <v>45149</v>
      </c>
      <c r="C857" s="3" t="s">
        <v>3579</v>
      </c>
      <c r="D857" s="3" t="s">
        <v>503</v>
      </c>
      <c r="E857" s="3" t="s">
        <v>25</v>
      </c>
      <c r="F857" s="3" t="s">
        <v>3580</v>
      </c>
      <c r="G857" s="6" t="s">
        <v>3581</v>
      </c>
      <c r="H857" s="3" t="s">
        <v>506</v>
      </c>
      <c r="I857" s="3" t="s">
        <v>98</v>
      </c>
      <c r="J857" s="3" t="s">
        <v>111</v>
      </c>
      <c r="K857" s="4">
        <v>45113</v>
      </c>
      <c r="L857" s="4">
        <v>45315</v>
      </c>
      <c r="M857" s="3" t="s">
        <v>75</v>
      </c>
      <c r="N857" s="11"/>
      <c r="O857" s="3" t="str">
        <f t="shared" ca="1" si="26"/>
        <v>Tilgjengelig</v>
      </c>
      <c r="P857" s="3" t="s">
        <v>2470</v>
      </c>
      <c r="Q857" s="3"/>
      <c r="R857" s="3"/>
      <c r="S857" s="3"/>
      <c r="T857" s="3"/>
      <c r="U857" s="3"/>
      <c r="V857" s="3"/>
    </row>
    <row r="858" spans="1:22" ht="60">
      <c r="A858" s="68" t="s">
        <v>3582</v>
      </c>
      <c r="B858" s="4">
        <v>45149</v>
      </c>
      <c r="C858" s="3" t="s">
        <v>3579</v>
      </c>
      <c r="D858" s="3" t="s">
        <v>503</v>
      </c>
      <c r="E858" s="3" t="s">
        <v>25</v>
      </c>
      <c r="F858" s="3" t="s">
        <v>3583</v>
      </c>
      <c r="G858" s="6" t="s">
        <v>3584</v>
      </c>
      <c r="H858" s="3" t="s">
        <v>506</v>
      </c>
      <c r="I858" s="3" t="s">
        <v>98</v>
      </c>
      <c r="J858" s="3" t="s">
        <v>111</v>
      </c>
      <c r="K858" s="4">
        <v>45280</v>
      </c>
      <c r="L858" s="4">
        <v>45309</v>
      </c>
      <c r="M858" s="3" t="s">
        <v>75</v>
      </c>
      <c r="N858" s="11"/>
      <c r="O858" s="3" t="str">
        <f t="shared" ca="1" si="26"/>
        <v>Tilgjengelig</v>
      </c>
      <c r="P858" s="3" t="s">
        <v>3585</v>
      </c>
      <c r="Q858" s="3"/>
      <c r="R858" s="3"/>
      <c r="S858" s="3"/>
      <c r="T858" s="3"/>
      <c r="U858" s="3"/>
      <c r="V858" s="3"/>
    </row>
    <row r="859" spans="1:22" ht="60">
      <c r="A859" s="68" t="s">
        <v>3586</v>
      </c>
      <c r="B859" s="4">
        <v>45149</v>
      </c>
      <c r="C859" s="3"/>
      <c r="D859" s="3" t="s">
        <v>503</v>
      </c>
      <c r="E859" s="3" t="s">
        <v>25</v>
      </c>
      <c r="F859" s="3" t="s">
        <v>3587</v>
      </c>
      <c r="G859" s="6" t="s">
        <v>3588</v>
      </c>
      <c r="H859" s="3" t="s">
        <v>506</v>
      </c>
      <c r="I859" s="3" t="s">
        <v>98</v>
      </c>
      <c r="J859" s="3" t="s">
        <v>111</v>
      </c>
      <c r="K859" s="4">
        <v>45096</v>
      </c>
      <c r="L859" s="4">
        <v>45336</v>
      </c>
      <c r="M859" s="3" t="s">
        <v>75</v>
      </c>
      <c r="N859" s="11"/>
      <c r="O859" s="3" t="str">
        <f t="shared" ca="1" si="26"/>
        <v>Tilgjengelig</v>
      </c>
      <c r="P859" s="3"/>
      <c r="Q859" s="3"/>
      <c r="R859" s="3"/>
      <c r="S859" s="3"/>
      <c r="T859" s="3"/>
      <c r="U859" s="3"/>
      <c r="V859" s="3"/>
    </row>
    <row r="860" spans="1:22" ht="60">
      <c r="A860" s="68" t="s">
        <v>3589</v>
      </c>
      <c r="B860" s="4">
        <v>45149</v>
      </c>
      <c r="C860" s="3" t="s">
        <v>3579</v>
      </c>
      <c r="D860" s="3" t="s">
        <v>503</v>
      </c>
      <c r="E860" s="3" t="s">
        <v>25</v>
      </c>
      <c r="F860" s="3" t="s">
        <v>3590</v>
      </c>
      <c r="G860" s="6" t="s">
        <v>3591</v>
      </c>
      <c r="H860" s="3" t="s">
        <v>506</v>
      </c>
      <c r="I860" s="3" t="s">
        <v>98</v>
      </c>
      <c r="J860" s="3" t="s">
        <v>111</v>
      </c>
      <c r="K860" s="4">
        <v>45280</v>
      </c>
      <c r="L860" s="4">
        <v>45330</v>
      </c>
      <c r="M860" s="3" t="s">
        <v>75</v>
      </c>
      <c r="N860" s="11"/>
      <c r="O860" s="3" t="str">
        <f t="shared" ca="1" si="26"/>
        <v>Tilgjengelig</v>
      </c>
      <c r="P860" s="3" t="s">
        <v>3585</v>
      </c>
      <c r="Q860" s="3"/>
      <c r="R860" s="3"/>
      <c r="S860" s="3"/>
      <c r="T860" s="3"/>
      <c r="U860" s="3"/>
      <c r="V860" s="89"/>
    </row>
    <row r="861" spans="1:22" ht="255">
      <c r="A861" s="75" t="s">
        <v>3592</v>
      </c>
      <c r="B861" s="4">
        <v>45149</v>
      </c>
      <c r="C861" s="4">
        <v>45393</v>
      </c>
      <c r="D861" s="3" t="s">
        <v>3593</v>
      </c>
      <c r="E861" s="3" t="s">
        <v>25</v>
      </c>
      <c r="F861" s="3" t="s">
        <v>3594</v>
      </c>
      <c r="G861" s="6" t="s">
        <v>3595</v>
      </c>
      <c r="H861" s="3" t="s">
        <v>3596</v>
      </c>
      <c r="I861" s="3" t="s">
        <v>138</v>
      </c>
      <c r="J861" s="3" t="s">
        <v>39</v>
      </c>
      <c r="K861" s="4">
        <v>45168</v>
      </c>
      <c r="L861" s="4">
        <v>45444</v>
      </c>
      <c r="M861" s="3" t="s">
        <v>232</v>
      </c>
      <c r="N861" s="11"/>
      <c r="O861" s="3" t="str">
        <f t="shared" ca="1" si="26"/>
        <v>Pågående mangel, med alternativer</v>
      </c>
      <c r="P861" s="3" t="s">
        <v>3597</v>
      </c>
      <c r="Q861" s="4">
        <v>45239</v>
      </c>
      <c r="R861" s="3"/>
      <c r="S861" s="4">
        <v>45323</v>
      </c>
      <c r="T861" s="3">
        <v>1399</v>
      </c>
      <c r="U861" s="88" t="s">
        <v>3598</v>
      </c>
      <c r="V861" s="3" t="s">
        <v>402</v>
      </c>
    </row>
    <row r="862" spans="1:22" ht="75">
      <c r="A862" s="68" t="s">
        <v>3599</v>
      </c>
      <c r="B862" s="4">
        <v>45149</v>
      </c>
      <c r="C862" s="3" t="s">
        <v>2634</v>
      </c>
      <c r="D862" s="3" t="s">
        <v>3600</v>
      </c>
      <c r="E862" s="3" t="s">
        <v>25</v>
      </c>
      <c r="F862" s="3" t="s">
        <v>3601</v>
      </c>
      <c r="G862" s="6" t="s">
        <v>3602</v>
      </c>
      <c r="H862" s="3" t="s">
        <v>3603</v>
      </c>
      <c r="I862" s="3" t="s">
        <v>98</v>
      </c>
      <c r="J862" s="3" t="s">
        <v>39</v>
      </c>
      <c r="K862" s="4">
        <v>45134</v>
      </c>
      <c r="L862" s="4">
        <v>45273</v>
      </c>
      <c r="M862" s="3" t="s">
        <v>232</v>
      </c>
      <c r="N862" s="2" t="s">
        <v>3604</v>
      </c>
      <c r="O862" s="3" t="str">
        <f t="shared" ca="1" si="26"/>
        <v>Tilgjengelig</v>
      </c>
      <c r="P862" s="3" t="s">
        <v>3605</v>
      </c>
      <c r="Q862" s="4">
        <v>45163</v>
      </c>
      <c r="R862" s="4">
        <v>45303</v>
      </c>
      <c r="S862" s="4">
        <v>45337</v>
      </c>
      <c r="T862" s="3"/>
      <c r="U862" s="3" t="s">
        <v>243</v>
      </c>
      <c r="V862" s="90" t="s">
        <v>234</v>
      </c>
    </row>
    <row r="863" spans="1:22" ht="75">
      <c r="A863" s="68" t="s">
        <v>3606</v>
      </c>
      <c r="B863" s="4">
        <v>45149</v>
      </c>
      <c r="C863" s="3"/>
      <c r="D863" s="3" t="s">
        <v>3600</v>
      </c>
      <c r="E863" s="3" t="s">
        <v>25</v>
      </c>
      <c r="F863" s="3" t="s">
        <v>3607</v>
      </c>
      <c r="G863" s="6" t="s">
        <v>3608</v>
      </c>
      <c r="H863" s="3" t="s">
        <v>3603</v>
      </c>
      <c r="I863" s="3" t="s">
        <v>98</v>
      </c>
      <c r="J863" s="3" t="s">
        <v>39</v>
      </c>
      <c r="K863" s="4">
        <v>45001</v>
      </c>
      <c r="L863" s="4">
        <v>45274</v>
      </c>
      <c r="M863" s="3" t="s">
        <v>232</v>
      </c>
      <c r="N863" s="2" t="s">
        <v>3604</v>
      </c>
      <c r="O863" s="3" t="str">
        <f t="shared" ca="1" si="26"/>
        <v>Tilgjengelig</v>
      </c>
      <c r="P863" s="3"/>
      <c r="Q863" s="4">
        <v>45163</v>
      </c>
      <c r="R863" s="4">
        <v>45406</v>
      </c>
      <c r="S863" s="4">
        <v>45597</v>
      </c>
      <c r="T863" s="3"/>
      <c r="U863" s="3" t="s">
        <v>243</v>
      </c>
      <c r="V863" s="3" t="s">
        <v>234</v>
      </c>
    </row>
    <row r="864" spans="1:22" ht="75">
      <c r="A864" s="68" t="s">
        <v>3609</v>
      </c>
      <c r="B864" s="4">
        <v>45149</v>
      </c>
      <c r="C864" s="3" t="s">
        <v>2745</v>
      </c>
      <c r="D864" s="3" t="s">
        <v>3610</v>
      </c>
      <c r="E864" s="3" t="s">
        <v>34</v>
      </c>
      <c r="F864" s="3" t="s">
        <v>3611</v>
      </c>
      <c r="G864" s="6" t="s">
        <v>3612</v>
      </c>
      <c r="H864" s="3" t="s">
        <v>3613</v>
      </c>
      <c r="I864" s="3" t="s">
        <v>1808</v>
      </c>
      <c r="J864" s="3" t="s">
        <v>1058</v>
      </c>
      <c r="K864" s="4">
        <v>45147</v>
      </c>
      <c r="L864" s="4">
        <v>45536</v>
      </c>
      <c r="M864" s="3" t="s">
        <v>31</v>
      </c>
      <c r="N864" s="11"/>
      <c r="O864" s="9" t="str">
        <f ca="1">IF(AND(L864&gt;TODAY(),K864&lt;TODAY()),"Pågående mangel, med alternativer","Tilgjengelig")</f>
        <v>Pågående mangel, med alternativer</v>
      </c>
      <c r="P864" s="3" t="s">
        <v>2332</v>
      </c>
      <c r="Q864" s="3"/>
      <c r="R864" s="3"/>
      <c r="S864" s="3"/>
      <c r="T864" s="3"/>
      <c r="U864" s="3"/>
      <c r="V864" s="3"/>
    </row>
    <row r="865" spans="1:22" ht="75">
      <c r="A865" s="68" t="s">
        <v>3614</v>
      </c>
      <c r="B865" s="4">
        <v>45149</v>
      </c>
      <c r="C865" s="3" t="s">
        <v>3615</v>
      </c>
      <c r="D865" s="3" t="s">
        <v>1627</v>
      </c>
      <c r="E865" s="3" t="s">
        <v>25</v>
      </c>
      <c r="F865" s="3" t="s">
        <v>3616</v>
      </c>
      <c r="G865" s="6" t="s">
        <v>3617</v>
      </c>
      <c r="H865" s="3" t="s">
        <v>1630</v>
      </c>
      <c r="I865" s="3" t="s">
        <v>110</v>
      </c>
      <c r="J865" s="3" t="s">
        <v>46</v>
      </c>
      <c r="K865" s="4">
        <v>45139</v>
      </c>
      <c r="L865" s="4">
        <v>45245</v>
      </c>
      <c r="M865" s="3" t="s">
        <v>232</v>
      </c>
      <c r="N865" s="2" t="s">
        <v>3618</v>
      </c>
      <c r="O865" s="3" t="str">
        <f t="shared" ref="O865:O873" ca="1" si="27">IF(AND(L865&gt;TODAY(),K865&lt;=TODAY()),"Pågående mangel, med alternativer","Tilgjengelig")</f>
        <v>Tilgjengelig</v>
      </c>
      <c r="P865" s="3" t="s">
        <v>3619</v>
      </c>
      <c r="Q865" s="4">
        <v>44978</v>
      </c>
      <c r="R865" s="4">
        <v>45308</v>
      </c>
      <c r="S865" s="4">
        <v>45337</v>
      </c>
      <c r="T865" s="3"/>
      <c r="U865" s="3" t="s">
        <v>243</v>
      </c>
      <c r="V865" s="3" t="s">
        <v>234</v>
      </c>
    </row>
    <row r="866" spans="1:22" ht="75">
      <c r="A866" s="68" t="s">
        <v>3620</v>
      </c>
      <c r="B866" s="4">
        <v>45149</v>
      </c>
      <c r="C866" s="3" t="s">
        <v>3615</v>
      </c>
      <c r="D866" s="3" t="s">
        <v>1627</v>
      </c>
      <c r="E866" s="3" t="s">
        <v>25</v>
      </c>
      <c r="F866" s="3" t="s">
        <v>3621</v>
      </c>
      <c r="G866" s="6" t="s">
        <v>3622</v>
      </c>
      <c r="H866" s="3" t="s">
        <v>1630</v>
      </c>
      <c r="I866" s="3" t="s">
        <v>110</v>
      </c>
      <c r="J866" s="3" t="s">
        <v>46</v>
      </c>
      <c r="K866" s="4">
        <v>45139</v>
      </c>
      <c r="L866" s="4">
        <v>45245</v>
      </c>
      <c r="M866" s="3" t="s">
        <v>232</v>
      </c>
      <c r="N866" s="2" t="s">
        <v>3618</v>
      </c>
      <c r="O866" s="3" t="str">
        <f t="shared" ca="1" si="27"/>
        <v>Tilgjengelig</v>
      </c>
      <c r="P866" s="3" t="s">
        <v>3619</v>
      </c>
      <c r="Q866" s="4">
        <v>44978</v>
      </c>
      <c r="R866" s="4">
        <v>45308</v>
      </c>
      <c r="S866" s="4">
        <v>45337</v>
      </c>
      <c r="T866" s="3"/>
      <c r="U866" s="3" t="s">
        <v>243</v>
      </c>
      <c r="V866" s="3" t="s">
        <v>234</v>
      </c>
    </row>
    <row r="867" spans="1:22" ht="60">
      <c r="A867" s="68" t="s">
        <v>3623</v>
      </c>
      <c r="B867" s="4">
        <v>45148</v>
      </c>
      <c r="C867" s="3"/>
      <c r="D867" s="3" t="s">
        <v>415</v>
      </c>
      <c r="E867" s="3" t="s">
        <v>25</v>
      </c>
      <c r="F867" s="3" t="s">
        <v>3624</v>
      </c>
      <c r="G867" s="6" t="s">
        <v>3625</v>
      </c>
      <c r="H867" s="3" t="s">
        <v>647</v>
      </c>
      <c r="I867" s="3" t="s">
        <v>110</v>
      </c>
      <c r="J867" s="3" t="s">
        <v>46</v>
      </c>
      <c r="K867" s="4">
        <v>45148</v>
      </c>
      <c r="L867" s="4">
        <v>45658</v>
      </c>
      <c r="M867" s="3" t="s">
        <v>75</v>
      </c>
      <c r="N867" s="11"/>
      <c r="O867" s="3" t="str">
        <f t="shared" ca="1" si="27"/>
        <v>Pågående mangel, med alternativer</v>
      </c>
      <c r="P867" s="3"/>
      <c r="Q867" s="3"/>
      <c r="R867" s="3"/>
      <c r="S867" s="3"/>
      <c r="T867" s="3"/>
      <c r="U867" s="3"/>
      <c r="V867" s="3"/>
    </row>
    <row r="868" spans="1:22" ht="75">
      <c r="A868" s="68" t="s">
        <v>3626</v>
      </c>
      <c r="B868" s="4">
        <v>45148</v>
      </c>
      <c r="C868" s="3" t="s">
        <v>2738</v>
      </c>
      <c r="D868" s="3" t="s">
        <v>989</v>
      </c>
      <c r="E868" s="3" t="s">
        <v>25</v>
      </c>
      <c r="F868" s="3" t="s">
        <v>3627</v>
      </c>
      <c r="G868" s="6" t="s">
        <v>3628</v>
      </c>
      <c r="H868" s="3" t="s">
        <v>3118</v>
      </c>
      <c r="I868" s="3" t="s">
        <v>249</v>
      </c>
      <c r="J868" s="3" t="s">
        <v>343</v>
      </c>
      <c r="K868" s="4">
        <v>45204</v>
      </c>
      <c r="L868" s="4">
        <v>45412</v>
      </c>
      <c r="M868" s="3" t="s">
        <v>31</v>
      </c>
      <c r="N868" s="11"/>
      <c r="O868" s="3" t="str">
        <f t="shared" ca="1" si="27"/>
        <v>Tilgjengelig</v>
      </c>
      <c r="P868" s="3" t="s">
        <v>3629</v>
      </c>
      <c r="Q868" s="3"/>
      <c r="R868" s="3"/>
      <c r="S868" s="3"/>
      <c r="T868" s="3"/>
      <c r="U868" s="3"/>
      <c r="V868" s="3"/>
    </row>
    <row r="869" spans="1:22" ht="75">
      <c r="A869" s="68" t="s">
        <v>3630</v>
      </c>
      <c r="B869" s="4">
        <v>45148</v>
      </c>
      <c r="C869" s="3" t="s">
        <v>3631</v>
      </c>
      <c r="D869" s="3" t="s">
        <v>526</v>
      </c>
      <c r="E869" s="3" t="s">
        <v>25</v>
      </c>
      <c r="F869" s="3" t="s">
        <v>3632</v>
      </c>
      <c r="G869" s="6" t="s">
        <v>3633</v>
      </c>
      <c r="H869" s="3" t="s">
        <v>529</v>
      </c>
      <c r="I869" s="3" t="s">
        <v>1126</v>
      </c>
      <c r="J869" s="3" t="s">
        <v>30</v>
      </c>
      <c r="K869" s="4">
        <v>45152</v>
      </c>
      <c r="L869" s="4">
        <v>45499</v>
      </c>
      <c r="M869" s="3" t="s">
        <v>75</v>
      </c>
      <c r="N869" s="11"/>
      <c r="O869" s="3" t="str">
        <f t="shared" ca="1" si="27"/>
        <v>Pågående mangel, med alternativer</v>
      </c>
      <c r="P869" s="3" t="s">
        <v>1043</v>
      </c>
      <c r="Q869" s="3"/>
      <c r="R869" s="3"/>
      <c r="S869" s="3"/>
      <c r="T869" s="3"/>
      <c r="U869" s="3"/>
      <c r="V869" s="3"/>
    </row>
    <row r="870" spans="1:22" ht="45">
      <c r="A870" s="68" t="s">
        <v>3634</v>
      </c>
      <c r="B870" s="4">
        <v>45147</v>
      </c>
      <c r="C870" s="3" t="s">
        <v>2499</v>
      </c>
      <c r="D870" s="3" t="s">
        <v>711</v>
      </c>
      <c r="E870" s="3" t="s">
        <v>25</v>
      </c>
      <c r="F870" s="3" t="s">
        <v>3635</v>
      </c>
      <c r="G870" s="6" t="s">
        <v>3636</v>
      </c>
      <c r="H870" s="3" t="s">
        <v>714</v>
      </c>
      <c r="I870" s="3" t="s">
        <v>51</v>
      </c>
      <c r="J870" s="3" t="s">
        <v>30</v>
      </c>
      <c r="K870" s="4">
        <v>45147</v>
      </c>
      <c r="L870" s="4">
        <v>45306</v>
      </c>
      <c r="M870" s="3" t="s">
        <v>232</v>
      </c>
      <c r="N870" s="2" t="s">
        <v>3360</v>
      </c>
      <c r="O870" s="3" t="str">
        <f t="shared" ca="1" si="27"/>
        <v>Tilgjengelig</v>
      </c>
      <c r="P870" s="3" t="s">
        <v>3035</v>
      </c>
      <c r="Q870" s="4">
        <v>45205</v>
      </c>
      <c r="R870" s="3"/>
      <c r="S870" s="4">
        <v>45337</v>
      </c>
      <c r="T870" s="3"/>
      <c r="U870" s="3" t="s">
        <v>243</v>
      </c>
      <c r="V870" s="3" t="s">
        <v>234</v>
      </c>
    </row>
    <row r="871" spans="1:22" ht="75">
      <c r="A871" s="68" t="s">
        <v>3637</v>
      </c>
      <c r="B871" s="4">
        <v>45146</v>
      </c>
      <c r="C871" s="3" t="s">
        <v>2723</v>
      </c>
      <c r="D871" s="3" t="s">
        <v>949</v>
      </c>
      <c r="E871" s="3" t="s">
        <v>25</v>
      </c>
      <c r="F871" s="3" t="s">
        <v>3638</v>
      </c>
      <c r="G871" s="6" t="s">
        <v>3639</v>
      </c>
      <c r="H871" s="3" t="s">
        <v>952</v>
      </c>
      <c r="I871" s="3" t="s">
        <v>138</v>
      </c>
      <c r="J871" s="3" t="s">
        <v>39</v>
      </c>
      <c r="K871" s="4">
        <v>45163</v>
      </c>
      <c r="L871" s="4">
        <v>45413</v>
      </c>
      <c r="M871" s="3" t="s">
        <v>232</v>
      </c>
      <c r="N871" s="2" t="s">
        <v>3640</v>
      </c>
      <c r="O871" s="3" t="str">
        <f t="shared" ca="1" si="27"/>
        <v>Tilgjengelig</v>
      </c>
      <c r="P871" s="3" t="s">
        <v>3641</v>
      </c>
      <c r="Q871" s="4">
        <v>45209</v>
      </c>
      <c r="R871" s="4">
        <v>45350</v>
      </c>
      <c r="S871" s="4">
        <v>45444</v>
      </c>
      <c r="T871" s="3"/>
      <c r="U871" s="3" t="s">
        <v>243</v>
      </c>
      <c r="V871" s="3" t="s">
        <v>234</v>
      </c>
    </row>
    <row r="872" spans="1:22" ht="45">
      <c r="A872" s="68" t="s">
        <v>3642</v>
      </c>
      <c r="B872" s="4">
        <v>45146</v>
      </c>
      <c r="C872" s="3"/>
      <c r="D872" s="3" t="s">
        <v>3643</v>
      </c>
      <c r="E872" s="3" t="s">
        <v>25</v>
      </c>
      <c r="F872" s="3" t="s">
        <v>3644</v>
      </c>
      <c r="G872" s="6" t="s">
        <v>3645</v>
      </c>
      <c r="H872" s="3" t="s">
        <v>3646</v>
      </c>
      <c r="I872" s="3" t="s">
        <v>337</v>
      </c>
      <c r="J872" s="3" t="s">
        <v>92</v>
      </c>
      <c r="K872" s="4">
        <v>45292</v>
      </c>
      <c r="L872" s="4">
        <v>45658</v>
      </c>
      <c r="M872" s="3" t="s">
        <v>75</v>
      </c>
      <c r="N872" s="11"/>
      <c r="O872" s="3" t="str">
        <f t="shared" ca="1" si="27"/>
        <v>Pågående mangel, med alternativer</v>
      </c>
      <c r="P872" s="3"/>
      <c r="Q872" s="3"/>
      <c r="R872" s="3"/>
      <c r="S872" s="3"/>
      <c r="T872" s="3"/>
      <c r="U872" s="3"/>
      <c r="V872" s="3"/>
    </row>
    <row r="873" spans="1:22" ht="45">
      <c r="A873" s="68" t="s">
        <v>3647</v>
      </c>
      <c r="B873" s="4">
        <v>45145</v>
      </c>
      <c r="C873" s="3"/>
      <c r="D873" s="3" t="s">
        <v>3648</v>
      </c>
      <c r="E873" s="3" t="s">
        <v>25</v>
      </c>
      <c r="F873" s="3" t="s">
        <v>3649</v>
      </c>
      <c r="G873" s="6" t="s">
        <v>3650</v>
      </c>
      <c r="H873" s="3" t="s">
        <v>3651</v>
      </c>
      <c r="I873" s="3" t="s">
        <v>156</v>
      </c>
      <c r="J873" s="3" t="s">
        <v>343</v>
      </c>
      <c r="K873" s="4">
        <v>45078</v>
      </c>
      <c r="L873" s="4">
        <v>45292</v>
      </c>
      <c r="M873" s="3" t="s">
        <v>75</v>
      </c>
      <c r="N873" s="11"/>
      <c r="O873" s="3" t="str">
        <f t="shared" ca="1" si="27"/>
        <v>Tilgjengelig</v>
      </c>
      <c r="P873" s="3"/>
      <c r="Q873" s="3"/>
      <c r="R873" s="3"/>
      <c r="S873" s="3"/>
      <c r="T873" s="3"/>
      <c r="U873" s="3"/>
      <c r="V873" s="3"/>
    </row>
    <row r="874" spans="1:22" ht="210">
      <c r="A874" s="68" t="s">
        <v>3652</v>
      </c>
      <c r="B874" s="4">
        <v>45141</v>
      </c>
      <c r="C874" s="3" t="s">
        <v>686</v>
      </c>
      <c r="D874" s="3" t="s">
        <v>3653</v>
      </c>
      <c r="E874" s="3" t="s">
        <v>34</v>
      </c>
      <c r="F874" s="3" t="s">
        <v>3654</v>
      </c>
      <c r="G874" s="6" t="s">
        <v>3655</v>
      </c>
      <c r="H874" s="3" t="s">
        <v>1404</v>
      </c>
      <c r="I874" s="3" t="s">
        <v>1808</v>
      </c>
      <c r="J874" s="3" t="s">
        <v>1058</v>
      </c>
      <c r="K874" s="4">
        <v>45138</v>
      </c>
      <c r="L874" s="4">
        <v>45719</v>
      </c>
      <c r="M874" s="3" t="s">
        <v>581</v>
      </c>
      <c r="N874" s="11"/>
      <c r="O874" s="9" t="str">
        <f ca="1">IF(AND(L874&gt;TODAY(),K874&lt;TODAY()),"Pågående mangel, med alternativer","Tilgjengelig")</f>
        <v>Pågående mangel, med alternativer</v>
      </c>
      <c r="P874" s="3" t="s">
        <v>3656</v>
      </c>
      <c r="Q874" s="3"/>
      <c r="R874" s="3"/>
      <c r="S874" s="3"/>
      <c r="T874" s="3"/>
      <c r="U874" s="3"/>
      <c r="V874" s="3"/>
    </row>
    <row r="875" spans="1:22" ht="225">
      <c r="A875" s="68" t="s">
        <v>3657</v>
      </c>
      <c r="B875" s="4">
        <v>45141</v>
      </c>
      <c r="C875" s="3" t="s">
        <v>3251</v>
      </c>
      <c r="D875" s="3" t="s">
        <v>3658</v>
      </c>
      <c r="E875" s="3" t="s">
        <v>34</v>
      </c>
      <c r="F875" s="3" t="s">
        <v>3659</v>
      </c>
      <c r="G875" s="6" t="s">
        <v>3660</v>
      </c>
      <c r="H875" s="3" t="s">
        <v>3661</v>
      </c>
      <c r="I875" s="3" t="s">
        <v>1808</v>
      </c>
      <c r="J875" s="3" t="s">
        <v>39</v>
      </c>
      <c r="K875" s="4">
        <v>45114</v>
      </c>
      <c r="L875" s="4">
        <v>45400</v>
      </c>
      <c r="M875" s="3" t="s">
        <v>31</v>
      </c>
      <c r="N875" s="11"/>
      <c r="O875" s="9" t="str">
        <f ca="1">IF(AND(L875&gt;TODAY(),K875&lt;TODAY()),"Pågående mangel, med alternativer","Tilgjengelig")</f>
        <v>Tilgjengelig</v>
      </c>
      <c r="P875" s="3" t="s">
        <v>3662</v>
      </c>
      <c r="Q875" s="3"/>
      <c r="R875" s="3"/>
      <c r="S875" s="3"/>
      <c r="T875" s="3"/>
      <c r="U875" s="3"/>
      <c r="V875" s="3"/>
    </row>
    <row r="876" spans="1:22" ht="120">
      <c r="A876" s="68" t="s">
        <v>3663</v>
      </c>
      <c r="B876" s="4">
        <v>45140</v>
      </c>
      <c r="C876" s="3" t="s">
        <v>3664</v>
      </c>
      <c r="D876" s="3" t="s">
        <v>3665</v>
      </c>
      <c r="E876" s="3" t="s">
        <v>25</v>
      </c>
      <c r="F876" s="3" t="s">
        <v>3666</v>
      </c>
      <c r="G876" s="6" t="s">
        <v>3667</v>
      </c>
      <c r="H876" s="3" t="s">
        <v>3668</v>
      </c>
      <c r="I876" s="3" t="s">
        <v>357</v>
      </c>
      <c r="J876" s="3" t="s">
        <v>39</v>
      </c>
      <c r="K876" s="4">
        <v>45166</v>
      </c>
      <c r="L876" s="4">
        <v>45639</v>
      </c>
      <c r="M876" s="3" t="s">
        <v>232</v>
      </c>
      <c r="N876" s="2" t="s">
        <v>3669</v>
      </c>
      <c r="O876" s="3" t="str">
        <f t="shared" ref="O876:O895" ca="1" si="28">IF(AND(L876&gt;TODAY(),K876&lt;=TODAY()),"Pågående mangel, med alternativer","Tilgjengelig")</f>
        <v>Pågående mangel, med alternativer</v>
      </c>
      <c r="P876" s="3" t="s">
        <v>3670</v>
      </c>
      <c r="Q876" s="4">
        <v>45198</v>
      </c>
      <c r="R876" s="4">
        <v>45341</v>
      </c>
      <c r="S876" s="4">
        <v>45536</v>
      </c>
      <c r="T876" s="3"/>
      <c r="U876" s="3" t="s">
        <v>243</v>
      </c>
      <c r="V876" s="3" t="s">
        <v>234</v>
      </c>
    </row>
    <row r="877" spans="1:22" ht="240">
      <c r="A877" s="68" t="s">
        <v>3671</v>
      </c>
      <c r="B877" s="4">
        <v>45140</v>
      </c>
      <c r="C877" s="3"/>
      <c r="D877" s="3" t="s">
        <v>3672</v>
      </c>
      <c r="E877" s="3" t="s">
        <v>25</v>
      </c>
      <c r="F877" s="3" t="s">
        <v>3673</v>
      </c>
      <c r="G877" s="6" t="s">
        <v>3674</v>
      </c>
      <c r="H877" s="3" t="s">
        <v>3675</v>
      </c>
      <c r="I877" s="3" t="s">
        <v>3676</v>
      </c>
      <c r="J877" s="3" t="s">
        <v>92</v>
      </c>
      <c r="K877" s="4">
        <v>45179</v>
      </c>
      <c r="L877" s="4">
        <v>45291</v>
      </c>
      <c r="M877" s="3" t="s">
        <v>31</v>
      </c>
      <c r="N877" s="11"/>
      <c r="O877" s="3" t="str">
        <f t="shared" ca="1" si="28"/>
        <v>Tilgjengelig</v>
      </c>
      <c r="P877" s="3"/>
      <c r="Q877" s="3"/>
      <c r="R877" s="3"/>
      <c r="S877" s="3"/>
      <c r="T877" s="3"/>
      <c r="U877" s="3"/>
      <c r="V877" s="3"/>
    </row>
    <row r="878" spans="1:22" ht="45">
      <c r="A878" s="68" t="s">
        <v>3677</v>
      </c>
      <c r="B878" s="4">
        <v>45139</v>
      </c>
      <c r="C878" s="3"/>
      <c r="D878" s="3" t="s">
        <v>3678</v>
      </c>
      <c r="E878" s="3" t="s">
        <v>25</v>
      </c>
      <c r="F878" s="3" t="s">
        <v>3679</v>
      </c>
      <c r="G878" s="6" t="s">
        <v>3680</v>
      </c>
      <c r="H878" s="3" t="s">
        <v>3681</v>
      </c>
      <c r="I878" s="3" t="s">
        <v>3682</v>
      </c>
      <c r="J878" s="3" t="s">
        <v>46</v>
      </c>
      <c r="K878" s="4">
        <v>45077</v>
      </c>
      <c r="L878" s="4">
        <v>45275</v>
      </c>
      <c r="M878" s="3" t="s">
        <v>31</v>
      </c>
      <c r="N878" s="11"/>
      <c r="O878" s="3" t="str">
        <f t="shared" ca="1" si="28"/>
        <v>Tilgjengelig</v>
      </c>
      <c r="P878" s="3"/>
      <c r="Q878" s="3"/>
      <c r="R878" s="3"/>
      <c r="S878" s="3"/>
      <c r="T878" s="3"/>
      <c r="U878" s="3"/>
      <c r="V878" s="3"/>
    </row>
    <row r="879" spans="1:22" ht="45">
      <c r="A879" s="68" t="s">
        <v>3683</v>
      </c>
      <c r="B879" s="4">
        <v>45139</v>
      </c>
      <c r="C879" s="3"/>
      <c r="D879" s="3" t="s">
        <v>3678</v>
      </c>
      <c r="E879" s="3" t="s">
        <v>25</v>
      </c>
      <c r="F879" s="3" t="s">
        <v>3684</v>
      </c>
      <c r="G879" s="6" t="s">
        <v>3685</v>
      </c>
      <c r="H879" s="3" t="s">
        <v>3681</v>
      </c>
      <c r="I879" s="3" t="s">
        <v>3682</v>
      </c>
      <c r="J879" s="3" t="s">
        <v>46</v>
      </c>
      <c r="K879" s="4">
        <v>45077</v>
      </c>
      <c r="L879" s="4">
        <v>45275</v>
      </c>
      <c r="M879" s="3" t="s">
        <v>31</v>
      </c>
      <c r="N879" s="11"/>
      <c r="O879" s="3" t="str">
        <f t="shared" ca="1" si="28"/>
        <v>Tilgjengelig</v>
      </c>
      <c r="P879" s="3"/>
      <c r="Q879" s="3"/>
      <c r="R879" s="3"/>
      <c r="S879" s="3"/>
      <c r="T879" s="3"/>
      <c r="U879" s="3"/>
      <c r="V879" s="3"/>
    </row>
    <row r="880" spans="1:22" ht="75">
      <c r="A880" s="68" t="s">
        <v>3686</v>
      </c>
      <c r="B880" s="4">
        <v>45135</v>
      </c>
      <c r="C880" s="3" t="s">
        <v>3687</v>
      </c>
      <c r="D880" s="3" t="s">
        <v>1849</v>
      </c>
      <c r="E880" s="3" t="s">
        <v>25</v>
      </c>
      <c r="F880" s="3" t="s">
        <v>1850</v>
      </c>
      <c r="G880" s="6" t="s">
        <v>1851</v>
      </c>
      <c r="H880" s="3" t="s">
        <v>1852</v>
      </c>
      <c r="I880" s="3" t="s">
        <v>1853</v>
      </c>
      <c r="J880" s="3" t="s">
        <v>46</v>
      </c>
      <c r="K880" s="4">
        <v>44949</v>
      </c>
      <c r="L880" s="4">
        <v>45291</v>
      </c>
      <c r="M880" s="67" t="s">
        <v>3688</v>
      </c>
      <c r="N880" s="2" t="s">
        <v>1855</v>
      </c>
      <c r="O880" s="3" t="str">
        <f t="shared" ca="1" si="28"/>
        <v>Tilgjengelig</v>
      </c>
      <c r="P880" s="3" t="s">
        <v>3689</v>
      </c>
      <c r="Q880" s="3"/>
      <c r="R880" s="3"/>
      <c r="S880" s="3"/>
      <c r="T880" s="3"/>
      <c r="U880" s="3"/>
      <c r="V880" s="3"/>
    </row>
    <row r="881" spans="1:22" ht="75">
      <c r="A881" s="68" t="s">
        <v>3690</v>
      </c>
      <c r="B881" s="4">
        <v>45135</v>
      </c>
      <c r="C881" s="3" t="s">
        <v>3113</v>
      </c>
      <c r="D881" s="3" t="s">
        <v>810</v>
      </c>
      <c r="E881" s="3" t="s">
        <v>25</v>
      </c>
      <c r="F881" s="3" t="s">
        <v>3691</v>
      </c>
      <c r="G881" s="6" t="s">
        <v>3692</v>
      </c>
      <c r="H881" s="3" t="s">
        <v>813</v>
      </c>
      <c r="I881" s="3" t="s">
        <v>1126</v>
      </c>
      <c r="J881" s="3" t="s">
        <v>39</v>
      </c>
      <c r="K881" s="4">
        <v>45138</v>
      </c>
      <c r="L881" s="4">
        <v>45380</v>
      </c>
      <c r="M881" s="68" t="s">
        <v>75</v>
      </c>
      <c r="N881" s="11"/>
      <c r="O881" s="3" t="str">
        <f t="shared" ca="1" si="28"/>
        <v>Tilgjengelig</v>
      </c>
      <c r="P881" s="3" t="s">
        <v>3693</v>
      </c>
      <c r="Q881" s="3"/>
      <c r="R881" s="3"/>
      <c r="S881" s="3"/>
      <c r="T881" s="3"/>
      <c r="U881" s="3"/>
      <c r="V881" s="3"/>
    </row>
    <row r="882" spans="1:22" ht="75">
      <c r="A882" s="68" t="s">
        <v>3694</v>
      </c>
      <c r="B882" s="4">
        <v>45133</v>
      </c>
      <c r="C882" s="4">
        <v>45248</v>
      </c>
      <c r="D882" s="3" t="s">
        <v>3695</v>
      </c>
      <c r="E882" s="3" t="s">
        <v>25</v>
      </c>
      <c r="F882" s="3" t="s">
        <v>3696</v>
      </c>
      <c r="G882" s="6" t="s">
        <v>3697</v>
      </c>
      <c r="H882" s="3" t="s">
        <v>3698</v>
      </c>
      <c r="I882" s="3" t="s">
        <v>1232</v>
      </c>
      <c r="J882" s="3" t="s">
        <v>513</v>
      </c>
      <c r="K882" s="4">
        <v>45139</v>
      </c>
      <c r="L882" s="4">
        <v>45281</v>
      </c>
      <c r="M882" s="67" t="s">
        <v>349</v>
      </c>
      <c r="N882" s="2" t="s">
        <v>3699</v>
      </c>
      <c r="O882" s="3" t="str">
        <f t="shared" ca="1" si="28"/>
        <v>Tilgjengelig</v>
      </c>
      <c r="P882" s="3" t="s">
        <v>3700</v>
      </c>
      <c r="Q882" s="4">
        <v>44984</v>
      </c>
      <c r="R882" s="4">
        <v>45169</v>
      </c>
      <c r="S882" s="4">
        <v>45306</v>
      </c>
      <c r="T882" s="3"/>
      <c r="U882" s="3" t="s">
        <v>243</v>
      </c>
      <c r="V882" s="3" t="s">
        <v>234</v>
      </c>
    </row>
    <row r="883" spans="1:22" ht="45">
      <c r="A883" s="68" t="s">
        <v>3701</v>
      </c>
      <c r="B883" s="4">
        <v>45132</v>
      </c>
      <c r="C883" s="3" t="s">
        <v>3702</v>
      </c>
      <c r="D883" s="3" t="s">
        <v>3703</v>
      </c>
      <c r="E883" s="3" t="s">
        <v>25</v>
      </c>
      <c r="F883" s="3" t="s">
        <v>3704</v>
      </c>
      <c r="G883" s="6" t="s">
        <v>3705</v>
      </c>
      <c r="H883" s="3" t="s">
        <v>143</v>
      </c>
      <c r="I883" s="3" t="s">
        <v>3706</v>
      </c>
      <c r="J883" s="3" t="s">
        <v>30</v>
      </c>
      <c r="K883" s="4">
        <v>45135</v>
      </c>
      <c r="L883" s="4">
        <v>45275</v>
      </c>
      <c r="M883" s="3" t="s">
        <v>65</v>
      </c>
      <c r="N883" s="11"/>
      <c r="O883" s="3" t="str">
        <f t="shared" ca="1" si="28"/>
        <v>Tilgjengelig</v>
      </c>
      <c r="P883" s="3" t="s">
        <v>3707</v>
      </c>
      <c r="Q883" s="3"/>
      <c r="R883" s="3"/>
      <c r="S883" s="3"/>
      <c r="T883" s="3"/>
      <c r="U883" s="3"/>
      <c r="V883" s="3"/>
    </row>
    <row r="884" spans="1:22" ht="45">
      <c r="A884" s="68" t="s">
        <v>3708</v>
      </c>
      <c r="B884" s="4">
        <v>45131</v>
      </c>
      <c r="C884" s="3"/>
      <c r="D884" s="3" t="s">
        <v>3399</v>
      </c>
      <c r="E884" s="3" t="s">
        <v>25</v>
      </c>
      <c r="F884" s="3" t="s">
        <v>3709</v>
      </c>
      <c r="G884" s="6" t="s">
        <v>3710</v>
      </c>
      <c r="H884" s="3" t="s">
        <v>2247</v>
      </c>
      <c r="I884" s="3" t="s">
        <v>324</v>
      </c>
      <c r="J884" s="3" t="s">
        <v>39</v>
      </c>
      <c r="K884" s="4">
        <v>45056</v>
      </c>
      <c r="L884" s="4">
        <v>45270</v>
      </c>
      <c r="M884" s="3" t="s">
        <v>31</v>
      </c>
      <c r="N884" s="11"/>
      <c r="O884" s="3" t="str">
        <f t="shared" ca="1" si="28"/>
        <v>Tilgjengelig</v>
      </c>
      <c r="P884" s="3"/>
      <c r="Q884" s="3"/>
      <c r="R884" s="3"/>
      <c r="S884" s="3"/>
      <c r="T884" s="3"/>
      <c r="U884" s="3"/>
      <c r="V884" s="89"/>
    </row>
    <row r="885" spans="1:22" ht="75">
      <c r="A885" s="68" t="s">
        <v>3711</v>
      </c>
      <c r="B885" s="4">
        <v>45131</v>
      </c>
      <c r="C885" s="3" t="s">
        <v>3712</v>
      </c>
      <c r="D885" s="3" t="s">
        <v>3713</v>
      </c>
      <c r="E885" s="3" t="s">
        <v>25</v>
      </c>
      <c r="F885" s="3" t="s">
        <v>3714</v>
      </c>
      <c r="G885" s="6" t="s">
        <v>3715</v>
      </c>
      <c r="H885" s="3" t="s">
        <v>3716</v>
      </c>
      <c r="I885" s="3" t="s">
        <v>324</v>
      </c>
      <c r="J885" s="3" t="s">
        <v>30</v>
      </c>
      <c r="K885" s="4">
        <v>45113</v>
      </c>
      <c r="L885" s="4">
        <v>45342</v>
      </c>
      <c r="M885" s="3" t="s">
        <v>31</v>
      </c>
      <c r="N885" s="11"/>
      <c r="O885" s="3" t="str">
        <f t="shared" ca="1" si="28"/>
        <v>Tilgjengelig</v>
      </c>
      <c r="P885" s="3" t="s">
        <v>3717</v>
      </c>
      <c r="Q885" s="3"/>
      <c r="R885" s="3"/>
      <c r="S885" s="3"/>
      <c r="T885" s="3"/>
      <c r="U885" s="88"/>
      <c r="V885" s="3"/>
    </row>
    <row r="886" spans="1:22" ht="60">
      <c r="A886" s="68" t="s">
        <v>3718</v>
      </c>
      <c r="B886" s="4">
        <v>45131</v>
      </c>
      <c r="C886" s="3" t="s">
        <v>2499</v>
      </c>
      <c r="D886" s="3" t="s">
        <v>3713</v>
      </c>
      <c r="E886" s="3" t="s">
        <v>25</v>
      </c>
      <c r="F886" s="3" t="s">
        <v>3719</v>
      </c>
      <c r="G886" s="6" t="s">
        <v>3720</v>
      </c>
      <c r="H886" s="3" t="s">
        <v>3716</v>
      </c>
      <c r="I886" s="3" t="s">
        <v>324</v>
      </c>
      <c r="J886" s="3" t="s">
        <v>30</v>
      </c>
      <c r="K886" s="4">
        <v>45113</v>
      </c>
      <c r="L886" s="4">
        <v>45306</v>
      </c>
      <c r="M886" s="3" t="s">
        <v>31</v>
      </c>
      <c r="N886" s="11"/>
      <c r="O886" s="3" t="str">
        <f t="shared" ca="1" si="28"/>
        <v>Tilgjengelig</v>
      </c>
      <c r="P886" s="3" t="s">
        <v>3721</v>
      </c>
      <c r="Q886" s="3"/>
      <c r="R886" s="3"/>
      <c r="S886" s="3"/>
      <c r="T886" s="3"/>
      <c r="U886" s="3"/>
      <c r="V886" s="90"/>
    </row>
    <row r="887" spans="1:22" ht="75">
      <c r="A887" s="68" t="s">
        <v>3722</v>
      </c>
      <c r="B887" s="4">
        <v>45128</v>
      </c>
      <c r="C887" s="3"/>
      <c r="D887" s="3" t="s">
        <v>3723</v>
      </c>
      <c r="E887" s="3" t="s">
        <v>25</v>
      </c>
      <c r="F887" s="3" t="s">
        <v>3724</v>
      </c>
      <c r="G887" s="6" t="s">
        <v>3725</v>
      </c>
      <c r="H887" s="3" t="s">
        <v>3726</v>
      </c>
      <c r="I887" s="3" t="s">
        <v>3727</v>
      </c>
      <c r="J887" s="3" t="s">
        <v>39</v>
      </c>
      <c r="K887" s="4">
        <v>45170</v>
      </c>
      <c r="L887" s="4">
        <v>45291</v>
      </c>
      <c r="M887" s="3" t="s">
        <v>232</v>
      </c>
      <c r="N887" s="2" t="s">
        <v>3728</v>
      </c>
      <c r="O887" s="3" t="str">
        <f t="shared" ca="1" si="28"/>
        <v>Tilgjengelig</v>
      </c>
      <c r="P887" s="3"/>
      <c r="Q887" s="3"/>
      <c r="R887" s="3"/>
      <c r="S887" s="3"/>
      <c r="T887" s="3"/>
      <c r="U887" s="3"/>
      <c r="V887" s="3"/>
    </row>
    <row r="888" spans="1:22" ht="75">
      <c r="A888" s="68" t="s">
        <v>3729</v>
      </c>
      <c r="B888" s="4">
        <v>45128</v>
      </c>
      <c r="C888" s="4" t="s">
        <v>2738</v>
      </c>
      <c r="D888" s="3" t="s">
        <v>3730</v>
      </c>
      <c r="E888" s="3" t="s">
        <v>25</v>
      </c>
      <c r="F888" s="3" t="s">
        <v>3731</v>
      </c>
      <c r="G888" s="6" t="s">
        <v>3732</v>
      </c>
      <c r="H888" s="3" t="s">
        <v>3733</v>
      </c>
      <c r="I888" s="3" t="s">
        <v>51</v>
      </c>
      <c r="J888" s="3" t="s">
        <v>3436</v>
      </c>
      <c r="K888" s="4">
        <v>45128</v>
      </c>
      <c r="L888" s="4">
        <v>45306</v>
      </c>
      <c r="M888" s="3" t="s">
        <v>31</v>
      </c>
      <c r="N888" s="11"/>
      <c r="O888" s="3" t="str">
        <f t="shared" ca="1" si="28"/>
        <v>Tilgjengelig</v>
      </c>
      <c r="P888" s="3" t="s">
        <v>3734</v>
      </c>
      <c r="Q888" s="3"/>
      <c r="R888" s="3"/>
      <c r="S888" s="3"/>
      <c r="T888" s="3"/>
      <c r="U888" s="3"/>
      <c r="V888" s="3"/>
    </row>
    <row r="889" spans="1:22" ht="120">
      <c r="A889" s="68" t="s">
        <v>3735</v>
      </c>
      <c r="B889" s="4">
        <v>45128</v>
      </c>
      <c r="C889" s="3" t="s">
        <v>2957</v>
      </c>
      <c r="D889" s="3" t="s">
        <v>1757</v>
      </c>
      <c r="E889" s="3" t="s">
        <v>25</v>
      </c>
      <c r="F889" s="3" t="s">
        <v>3736</v>
      </c>
      <c r="G889" s="6" t="s">
        <v>3737</v>
      </c>
      <c r="H889" s="3" t="s">
        <v>1760</v>
      </c>
      <c r="I889" s="3" t="s">
        <v>51</v>
      </c>
      <c r="J889" s="3" t="s">
        <v>92</v>
      </c>
      <c r="K889" s="4">
        <v>45128</v>
      </c>
      <c r="L889" s="4">
        <v>45275</v>
      </c>
      <c r="M889" s="3" t="s">
        <v>75</v>
      </c>
      <c r="N889" s="11"/>
      <c r="O889" s="3" t="str">
        <f t="shared" ca="1" si="28"/>
        <v>Tilgjengelig</v>
      </c>
      <c r="P889" s="3" t="s">
        <v>3738</v>
      </c>
      <c r="Q889" s="3"/>
      <c r="R889" s="3"/>
      <c r="S889" s="3"/>
      <c r="T889" s="3"/>
      <c r="U889" s="3"/>
      <c r="V889" s="3"/>
    </row>
    <row r="890" spans="1:22" ht="45">
      <c r="A890" s="68" t="s">
        <v>3739</v>
      </c>
      <c r="B890" s="4">
        <v>45128</v>
      </c>
      <c r="C890" s="3" t="s">
        <v>3740</v>
      </c>
      <c r="D890" s="3" t="s">
        <v>711</v>
      </c>
      <c r="E890" s="3" t="s">
        <v>25</v>
      </c>
      <c r="F890" s="3" t="s">
        <v>3741</v>
      </c>
      <c r="G890" s="6" t="s">
        <v>3742</v>
      </c>
      <c r="H890" s="3" t="s">
        <v>714</v>
      </c>
      <c r="I890" s="3" t="s">
        <v>51</v>
      </c>
      <c r="J890" s="3" t="s">
        <v>92</v>
      </c>
      <c r="K890" s="4">
        <v>45128</v>
      </c>
      <c r="L890" s="4">
        <v>45261</v>
      </c>
      <c r="M890" s="3" t="s">
        <v>232</v>
      </c>
      <c r="N890" s="2" t="s">
        <v>3360</v>
      </c>
      <c r="O890" s="3" t="str">
        <f t="shared" ca="1" si="28"/>
        <v>Tilgjengelig</v>
      </c>
      <c r="P890" s="3" t="s">
        <v>3707</v>
      </c>
      <c r="Q890" s="4">
        <v>45205</v>
      </c>
      <c r="R890" s="4">
        <v>45331</v>
      </c>
      <c r="S890" s="4">
        <v>45366</v>
      </c>
      <c r="T890" s="3"/>
      <c r="U890" s="3" t="s">
        <v>243</v>
      </c>
      <c r="V890" s="3" t="s">
        <v>234</v>
      </c>
    </row>
    <row r="891" spans="1:22" ht="45">
      <c r="A891" s="68" t="s">
        <v>3743</v>
      </c>
      <c r="B891" s="4">
        <v>45128</v>
      </c>
      <c r="C891" s="3" t="s">
        <v>3740</v>
      </c>
      <c r="D891" s="3" t="s">
        <v>711</v>
      </c>
      <c r="E891" s="3" t="s">
        <v>25</v>
      </c>
      <c r="F891" s="3" t="s">
        <v>3744</v>
      </c>
      <c r="G891" s="6" t="s">
        <v>3745</v>
      </c>
      <c r="H891" s="3" t="s">
        <v>714</v>
      </c>
      <c r="I891" s="3" t="s">
        <v>51</v>
      </c>
      <c r="J891" s="3" t="s">
        <v>92</v>
      </c>
      <c r="K891" s="4">
        <v>45128</v>
      </c>
      <c r="L891" s="4">
        <v>45261</v>
      </c>
      <c r="M891" s="3" t="s">
        <v>232</v>
      </c>
      <c r="N891" s="2" t="s">
        <v>3360</v>
      </c>
      <c r="O891" s="3" t="str">
        <f t="shared" ca="1" si="28"/>
        <v>Tilgjengelig</v>
      </c>
      <c r="P891" s="3" t="s">
        <v>3707</v>
      </c>
      <c r="Q891" s="4">
        <v>45205</v>
      </c>
      <c r="R891" s="4">
        <v>45331</v>
      </c>
      <c r="S891" s="4">
        <v>45366</v>
      </c>
      <c r="T891" s="3"/>
      <c r="U891" s="3" t="s">
        <v>243</v>
      </c>
      <c r="V891" s="3" t="s">
        <v>234</v>
      </c>
    </row>
    <row r="892" spans="1:22" ht="120">
      <c r="A892" s="68" t="s">
        <v>3746</v>
      </c>
      <c r="B892" s="4">
        <v>45128</v>
      </c>
      <c r="C892" s="3" t="s">
        <v>2260</v>
      </c>
      <c r="D892" s="3" t="s">
        <v>1737</v>
      </c>
      <c r="E892" s="3" t="s">
        <v>25</v>
      </c>
      <c r="F892" s="3" t="s">
        <v>3747</v>
      </c>
      <c r="G892" s="6" t="s">
        <v>3748</v>
      </c>
      <c r="H892" s="3" t="s">
        <v>1740</v>
      </c>
      <c r="I892" s="3" t="s">
        <v>51</v>
      </c>
      <c r="J892" s="3" t="s">
        <v>513</v>
      </c>
      <c r="K892" s="4">
        <v>45128</v>
      </c>
      <c r="L892" s="4">
        <v>45596</v>
      </c>
      <c r="M892" s="3" t="s">
        <v>232</v>
      </c>
      <c r="N892" s="2" t="s">
        <v>1741</v>
      </c>
      <c r="O892" s="3" t="str">
        <f t="shared" ca="1" si="28"/>
        <v>Pågående mangel, med alternativer</v>
      </c>
      <c r="P892" s="3" t="s">
        <v>3749</v>
      </c>
      <c r="Q892" s="4">
        <v>45208</v>
      </c>
      <c r="R892" s="4">
        <v>45397</v>
      </c>
      <c r="S892" s="4">
        <v>45627</v>
      </c>
      <c r="T892" s="3"/>
      <c r="U892" s="3" t="s">
        <v>243</v>
      </c>
      <c r="V892" s="3" t="s">
        <v>234</v>
      </c>
    </row>
    <row r="893" spans="1:22" ht="45">
      <c r="A893" s="68" t="s">
        <v>3750</v>
      </c>
      <c r="B893" s="4">
        <v>45128</v>
      </c>
      <c r="C893" s="3" t="s">
        <v>3389</v>
      </c>
      <c r="D893" s="3" t="s">
        <v>1671</v>
      </c>
      <c r="E893" s="3" t="s">
        <v>25</v>
      </c>
      <c r="F893" s="3" t="s">
        <v>3751</v>
      </c>
      <c r="G893" s="6" t="s">
        <v>3752</v>
      </c>
      <c r="H893" s="3" t="s">
        <v>612</v>
      </c>
      <c r="I893" s="3" t="s">
        <v>324</v>
      </c>
      <c r="J893" s="3" t="s">
        <v>39</v>
      </c>
      <c r="K893" s="4">
        <v>45119</v>
      </c>
      <c r="L893" s="4">
        <v>45412</v>
      </c>
      <c r="M893" s="3" t="s">
        <v>232</v>
      </c>
      <c r="N893" s="2" t="s">
        <v>1675</v>
      </c>
      <c r="O893" s="3" t="str">
        <f t="shared" ca="1" si="28"/>
        <v>Tilgjengelig</v>
      </c>
      <c r="P893" s="3" t="s">
        <v>2025</v>
      </c>
      <c r="Q893" s="4">
        <v>45141</v>
      </c>
      <c r="R893" s="3"/>
      <c r="S893" s="4">
        <v>45444</v>
      </c>
      <c r="T893" s="3"/>
      <c r="U893" s="3" t="s">
        <v>243</v>
      </c>
      <c r="V893" s="3" t="s">
        <v>234</v>
      </c>
    </row>
    <row r="894" spans="1:22" ht="45">
      <c r="A894" s="68" t="s">
        <v>3753</v>
      </c>
      <c r="B894" s="4">
        <v>45128</v>
      </c>
      <c r="C894" s="3" t="s">
        <v>3389</v>
      </c>
      <c r="D894" s="3" t="s">
        <v>1671</v>
      </c>
      <c r="E894" s="3" t="s">
        <v>25</v>
      </c>
      <c r="F894" s="3" t="s">
        <v>3754</v>
      </c>
      <c r="G894" s="6" t="s">
        <v>3755</v>
      </c>
      <c r="H894" s="3" t="s">
        <v>612</v>
      </c>
      <c r="I894" s="3" t="s">
        <v>324</v>
      </c>
      <c r="J894" s="3" t="s">
        <v>39</v>
      </c>
      <c r="K894" s="4">
        <v>45119</v>
      </c>
      <c r="L894" s="4">
        <v>45412</v>
      </c>
      <c r="M894" s="3" t="s">
        <v>232</v>
      </c>
      <c r="N894" s="2" t="s">
        <v>1675</v>
      </c>
      <c r="O894" s="3" t="str">
        <f t="shared" ca="1" si="28"/>
        <v>Tilgjengelig</v>
      </c>
      <c r="P894" s="3" t="s">
        <v>2025</v>
      </c>
      <c r="Q894" s="4">
        <v>45141</v>
      </c>
      <c r="R894" s="3"/>
      <c r="S894" s="4">
        <v>45444</v>
      </c>
      <c r="T894" s="3"/>
      <c r="U894" s="3" t="s">
        <v>243</v>
      </c>
      <c r="V894" s="89" t="s">
        <v>234</v>
      </c>
    </row>
    <row r="895" spans="1:22" ht="75">
      <c r="A895" s="68" t="s">
        <v>3756</v>
      </c>
      <c r="B895" s="4">
        <v>45126</v>
      </c>
      <c r="C895" s="3" t="s">
        <v>2723</v>
      </c>
      <c r="D895" s="3" t="s">
        <v>3757</v>
      </c>
      <c r="E895" s="3" t="s">
        <v>25</v>
      </c>
      <c r="F895" s="3" t="s">
        <v>3758</v>
      </c>
      <c r="G895" s="6" t="s">
        <v>3759</v>
      </c>
      <c r="H895" s="3" t="s">
        <v>3760</v>
      </c>
      <c r="I895" s="3" t="s">
        <v>138</v>
      </c>
      <c r="J895" s="3" t="s">
        <v>92</v>
      </c>
      <c r="K895" s="4">
        <v>45243</v>
      </c>
      <c r="L895" s="4">
        <v>45292</v>
      </c>
      <c r="M895" s="67" t="s">
        <v>65</v>
      </c>
      <c r="N895" s="11"/>
      <c r="O895" s="3" t="str">
        <f t="shared" ca="1" si="28"/>
        <v>Tilgjengelig</v>
      </c>
      <c r="P895" s="3" t="s">
        <v>3761</v>
      </c>
      <c r="Q895" s="3"/>
      <c r="R895" s="3"/>
      <c r="S895" s="3"/>
      <c r="T895" s="3"/>
      <c r="U895" s="88"/>
      <c r="V895" s="3"/>
    </row>
    <row r="896" spans="1:22" ht="75">
      <c r="A896" s="68" t="s">
        <v>3762</v>
      </c>
      <c r="B896" s="4">
        <v>45121</v>
      </c>
      <c r="C896" s="3" t="s">
        <v>1989</v>
      </c>
      <c r="D896" s="3" t="s">
        <v>3763</v>
      </c>
      <c r="E896" s="3" t="s">
        <v>34</v>
      </c>
      <c r="F896" s="3" t="s">
        <v>3764</v>
      </c>
      <c r="G896" s="6" t="s">
        <v>3765</v>
      </c>
      <c r="H896" s="3" t="s">
        <v>143</v>
      </c>
      <c r="I896" s="3" t="s">
        <v>2273</v>
      </c>
      <c r="J896" s="3" t="s">
        <v>1058</v>
      </c>
      <c r="K896" s="4">
        <v>45121</v>
      </c>
      <c r="L896" s="4">
        <v>45299</v>
      </c>
      <c r="M896" s="3" t="s">
        <v>1666</v>
      </c>
      <c r="N896" s="11"/>
      <c r="O896" s="9" t="str">
        <f ca="1">IF(AND(L896&gt;TODAY(),K896&lt;TODAY()),"Pågående mangel, med alternativer","Tilgjengelig")</f>
        <v>Tilgjengelig</v>
      </c>
      <c r="P896" s="3" t="s">
        <v>3766</v>
      </c>
      <c r="Q896" s="3"/>
      <c r="R896" s="3"/>
      <c r="S896" s="3"/>
      <c r="T896" s="3"/>
      <c r="U896" s="3"/>
      <c r="V896" s="90"/>
    </row>
    <row r="897" spans="1:22" ht="60">
      <c r="A897" s="68" t="s">
        <v>3767</v>
      </c>
      <c r="B897" s="4">
        <v>45120</v>
      </c>
      <c r="C897" s="3"/>
      <c r="D897" s="3" t="s">
        <v>3768</v>
      </c>
      <c r="E897" s="3" t="s">
        <v>25</v>
      </c>
      <c r="F897" s="3" t="s">
        <v>3769</v>
      </c>
      <c r="G897" s="6" t="s">
        <v>3770</v>
      </c>
      <c r="H897" s="3" t="s">
        <v>3771</v>
      </c>
      <c r="I897" s="3" t="s">
        <v>1698</v>
      </c>
      <c r="J897" s="3" t="s">
        <v>46</v>
      </c>
      <c r="K897" s="4">
        <v>45131</v>
      </c>
      <c r="L897" s="4">
        <v>45273</v>
      </c>
      <c r="M897" s="3" t="s">
        <v>725</v>
      </c>
      <c r="N897" s="11"/>
      <c r="O897" s="3" t="str">
        <f ca="1">IF(AND(L897&gt;TODAY(),K897&lt;=TODAY()),"Pågående mangel, med alternativer","Tilgjengelig")</f>
        <v>Tilgjengelig</v>
      </c>
      <c r="P897" s="3"/>
      <c r="Q897" s="3"/>
      <c r="R897" s="3"/>
      <c r="S897" s="3"/>
      <c r="T897" s="3"/>
      <c r="U897" s="3"/>
      <c r="V897" s="3"/>
    </row>
    <row r="898" spans="1:22" ht="75">
      <c r="A898" s="68" t="s">
        <v>3772</v>
      </c>
      <c r="B898" s="4">
        <v>45120</v>
      </c>
      <c r="C898" s="4">
        <v>45401</v>
      </c>
      <c r="D898" s="3" t="s">
        <v>1694</v>
      </c>
      <c r="E898" s="3" t="s">
        <v>25</v>
      </c>
      <c r="F898" s="3" t="s">
        <v>5456</v>
      </c>
      <c r="G898" s="6" t="s">
        <v>3773</v>
      </c>
      <c r="H898" s="3" t="s">
        <v>1697</v>
      </c>
      <c r="I898" s="3" t="s">
        <v>1698</v>
      </c>
      <c r="J898" s="3" t="s">
        <v>92</v>
      </c>
      <c r="K898" s="4">
        <v>45114</v>
      </c>
      <c r="L898" s="4">
        <v>45705</v>
      </c>
      <c r="M898" s="3" t="s">
        <v>232</v>
      </c>
      <c r="N898" s="2" t="s">
        <v>1699</v>
      </c>
      <c r="O898" s="3" t="str">
        <f ca="1">IF(AND(L898&gt;TODAY(),K898&lt;=TODAY()),"Pågående mangel, med alternativer","Tilgjengelig")</f>
        <v>Pågående mangel, med alternativer</v>
      </c>
      <c r="P898" s="3" t="s">
        <v>3774</v>
      </c>
      <c r="Q898" s="4">
        <v>45404</v>
      </c>
      <c r="R898" s="3"/>
      <c r="S898" s="4">
        <v>45597</v>
      </c>
      <c r="T898" s="3"/>
      <c r="U898" s="3" t="s">
        <v>243</v>
      </c>
      <c r="V898" s="3" t="s">
        <v>234</v>
      </c>
    </row>
    <row r="899" spans="1:22" ht="75">
      <c r="A899" s="68" t="s">
        <v>3775</v>
      </c>
      <c r="B899" s="4">
        <v>45119</v>
      </c>
      <c r="C899" s="4" t="s">
        <v>2844</v>
      </c>
      <c r="D899" s="3" t="s">
        <v>3776</v>
      </c>
      <c r="E899" s="3" t="s">
        <v>34</v>
      </c>
      <c r="F899" s="3" t="s">
        <v>3777</v>
      </c>
      <c r="G899" s="6" t="s">
        <v>3778</v>
      </c>
      <c r="H899" s="3" t="s">
        <v>3779</v>
      </c>
      <c r="I899" s="3" t="s">
        <v>2743</v>
      </c>
      <c r="J899" s="3" t="s">
        <v>30</v>
      </c>
      <c r="K899" s="4">
        <v>45119</v>
      </c>
      <c r="L899" s="4">
        <v>45304</v>
      </c>
      <c r="M899" s="3" t="s">
        <v>3780</v>
      </c>
      <c r="N899" s="2"/>
      <c r="O899" s="3" t="str">
        <f ca="1">IF(AND(L899&gt;TODAY(),K899&lt;=TODAY()),"Pågående mangel, annen behandling nødvendig","Tilgjengelig")</f>
        <v>Tilgjengelig</v>
      </c>
      <c r="P899" s="3" t="s">
        <v>3781</v>
      </c>
      <c r="Q899" s="4">
        <v>45120</v>
      </c>
      <c r="R899" s="3"/>
      <c r="S899" s="4">
        <v>45323</v>
      </c>
      <c r="T899" s="3"/>
      <c r="U899" s="3" t="s">
        <v>243</v>
      </c>
      <c r="V899" s="3" t="s">
        <v>234</v>
      </c>
    </row>
    <row r="900" spans="1:22" ht="45">
      <c r="A900" s="68" t="s">
        <v>3782</v>
      </c>
      <c r="B900" s="4">
        <v>45117</v>
      </c>
      <c r="C900" s="3" t="s">
        <v>3783</v>
      </c>
      <c r="D900" s="3" t="s">
        <v>3299</v>
      </c>
      <c r="E900" s="3" t="s">
        <v>25</v>
      </c>
      <c r="F900" s="3" t="s">
        <v>3784</v>
      </c>
      <c r="G900" s="6" t="s">
        <v>3785</v>
      </c>
      <c r="H900" s="3" t="s">
        <v>3302</v>
      </c>
      <c r="I900" s="3" t="s">
        <v>3303</v>
      </c>
      <c r="J900" s="3" t="s">
        <v>64</v>
      </c>
      <c r="K900" s="4">
        <v>45188</v>
      </c>
      <c r="L900" s="4">
        <v>45443</v>
      </c>
      <c r="M900" s="3" t="s">
        <v>75</v>
      </c>
      <c r="N900" s="11"/>
      <c r="O900" s="3" t="str">
        <f t="shared" ref="O900:O915" ca="1" si="29">IF(AND(L900&gt;TODAY(),K900&lt;=TODAY()),"Pågående mangel, med alternativer","Tilgjengelig")</f>
        <v>Pågående mangel, med alternativer</v>
      </c>
      <c r="P900" s="3" t="s">
        <v>3786</v>
      </c>
      <c r="Q900" s="3"/>
      <c r="R900" s="3"/>
      <c r="S900" s="3"/>
      <c r="T900" s="3"/>
      <c r="U900" s="3"/>
      <c r="V900" s="3"/>
    </row>
    <row r="901" spans="1:22" ht="165">
      <c r="A901" s="68" t="s">
        <v>3787</v>
      </c>
      <c r="B901" s="4">
        <v>45113</v>
      </c>
      <c r="C901" s="4">
        <v>45422</v>
      </c>
      <c r="D901" s="3" t="s">
        <v>3788</v>
      </c>
      <c r="E901" s="3" t="s">
        <v>25</v>
      </c>
      <c r="F901" s="3" t="s">
        <v>3789</v>
      </c>
      <c r="G901" s="6" t="s">
        <v>3790</v>
      </c>
      <c r="H901" s="3" t="s">
        <v>3791</v>
      </c>
      <c r="I901" s="3" t="s">
        <v>3792</v>
      </c>
      <c r="J901" s="3" t="s">
        <v>64</v>
      </c>
      <c r="K901" s="4">
        <v>45138</v>
      </c>
      <c r="L901" s="4">
        <v>45422</v>
      </c>
      <c r="M901" s="3" t="s">
        <v>232</v>
      </c>
      <c r="N901" s="2" t="s">
        <v>3793</v>
      </c>
      <c r="O901" s="3" t="str">
        <f t="shared" ca="1" si="29"/>
        <v>Tilgjengelig</v>
      </c>
      <c r="P901" s="3" t="s">
        <v>5673</v>
      </c>
      <c r="Q901" s="4">
        <v>45124</v>
      </c>
      <c r="R901" s="4">
        <v>45372</v>
      </c>
      <c r="S901" s="4">
        <v>45444</v>
      </c>
      <c r="T901" s="3" t="s">
        <v>3794</v>
      </c>
      <c r="U901" s="3" t="s">
        <v>3545</v>
      </c>
      <c r="V901" s="3" t="s">
        <v>402</v>
      </c>
    </row>
    <row r="902" spans="1:22" ht="75">
      <c r="A902" s="68" t="s">
        <v>3795</v>
      </c>
      <c r="B902" s="4">
        <v>45112</v>
      </c>
      <c r="C902" s="4">
        <v>45327</v>
      </c>
      <c r="D902" s="3" t="s">
        <v>1054</v>
      </c>
      <c r="E902" s="3" t="s">
        <v>25</v>
      </c>
      <c r="F902" s="3" t="s">
        <v>3796</v>
      </c>
      <c r="G902" s="6" t="s">
        <v>3797</v>
      </c>
      <c r="H902" s="3" t="s">
        <v>1057</v>
      </c>
      <c r="I902" s="3" t="s">
        <v>993</v>
      </c>
      <c r="J902" s="3" t="s">
        <v>30</v>
      </c>
      <c r="K902" s="4">
        <v>45112</v>
      </c>
      <c r="L902" s="4">
        <v>45347</v>
      </c>
      <c r="M902" s="67" t="s">
        <v>3798</v>
      </c>
      <c r="N902" s="11"/>
      <c r="O902" s="3" t="str">
        <f t="shared" ca="1" si="29"/>
        <v>Tilgjengelig</v>
      </c>
      <c r="P902" s="3" t="s">
        <v>3799</v>
      </c>
      <c r="Q902" s="3"/>
      <c r="R902" s="3"/>
      <c r="S902" s="3"/>
      <c r="T902" s="3"/>
      <c r="U902" s="3"/>
      <c r="V902" s="3"/>
    </row>
    <row r="903" spans="1:22" ht="75">
      <c r="A903" s="68" t="s">
        <v>3800</v>
      </c>
      <c r="B903" s="4">
        <v>45111</v>
      </c>
      <c r="C903" s="3" t="s">
        <v>3801</v>
      </c>
      <c r="D903" s="3" t="s">
        <v>1727</v>
      </c>
      <c r="E903" s="3" t="s">
        <v>25</v>
      </c>
      <c r="F903" s="3" t="s">
        <v>1728</v>
      </c>
      <c r="G903" s="6" t="s">
        <v>1729</v>
      </c>
      <c r="H903" s="3" t="s">
        <v>1730</v>
      </c>
      <c r="I903" s="3" t="s">
        <v>1731</v>
      </c>
      <c r="J903" s="3" t="s">
        <v>30</v>
      </c>
      <c r="K903" s="4">
        <v>45111</v>
      </c>
      <c r="L903" s="4">
        <v>45271</v>
      </c>
      <c r="M903" s="3" t="s">
        <v>31</v>
      </c>
      <c r="N903" s="11"/>
      <c r="O903" s="3" t="str">
        <f t="shared" ca="1" si="29"/>
        <v>Tilgjengelig</v>
      </c>
      <c r="P903" s="3" t="s">
        <v>3802</v>
      </c>
      <c r="Q903" s="3"/>
      <c r="R903" s="3"/>
      <c r="S903" s="3"/>
      <c r="T903" s="3"/>
      <c r="U903" s="3"/>
      <c r="V903" s="3"/>
    </row>
    <row r="904" spans="1:22" ht="75">
      <c r="A904" s="68" t="s">
        <v>3803</v>
      </c>
      <c r="B904" s="4">
        <v>45110</v>
      </c>
      <c r="C904" s="3" t="s">
        <v>2676</v>
      </c>
      <c r="D904" s="3" t="s">
        <v>3804</v>
      </c>
      <c r="E904" s="3" t="s">
        <v>25</v>
      </c>
      <c r="F904" s="3" t="s">
        <v>3805</v>
      </c>
      <c r="G904" s="6" t="s">
        <v>3806</v>
      </c>
      <c r="H904" s="3" t="s">
        <v>3807</v>
      </c>
      <c r="I904" s="3" t="s">
        <v>231</v>
      </c>
      <c r="J904" s="3" t="s">
        <v>46</v>
      </c>
      <c r="K904" s="4">
        <v>45110</v>
      </c>
      <c r="L904" s="4">
        <v>45444</v>
      </c>
      <c r="M904" s="3" t="s">
        <v>31</v>
      </c>
      <c r="N904" s="11"/>
      <c r="O904" s="3" t="str">
        <f t="shared" ca="1" si="29"/>
        <v>Pågående mangel, med alternativer</v>
      </c>
      <c r="P904" s="3" t="s">
        <v>3808</v>
      </c>
      <c r="Q904" s="3"/>
      <c r="R904" s="3"/>
      <c r="S904" s="3"/>
      <c r="T904" s="3"/>
      <c r="U904" s="3"/>
      <c r="V904" s="3"/>
    </row>
    <row r="905" spans="1:22" ht="45">
      <c r="A905" s="68" t="s">
        <v>3809</v>
      </c>
      <c r="B905" s="4">
        <v>45107</v>
      </c>
      <c r="C905" s="3" t="s">
        <v>3365</v>
      </c>
      <c r="D905" s="3" t="s">
        <v>489</v>
      </c>
      <c r="E905" s="3" t="s">
        <v>25</v>
      </c>
      <c r="F905" s="3" t="s">
        <v>3810</v>
      </c>
      <c r="G905" s="6" t="s">
        <v>3811</v>
      </c>
      <c r="H905" s="3" t="s">
        <v>492</v>
      </c>
      <c r="I905" s="3" t="s">
        <v>1525</v>
      </c>
      <c r="J905" s="3" t="s">
        <v>64</v>
      </c>
      <c r="K905" s="4">
        <v>45245</v>
      </c>
      <c r="L905" s="4">
        <v>45342</v>
      </c>
      <c r="M905" s="3" t="s">
        <v>3812</v>
      </c>
      <c r="N905" s="11"/>
      <c r="O905" s="3" t="str">
        <f t="shared" ca="1" si="29"/>
        <v>Tilgjengelig</v>
      </c>
      <c r="P905" s="3" t="s">
        <v>2477</v>
      </c>
      <c r="Q905" s="3"/>
      <c r="R905" s="3"/>
      <c r="S905" s="3"/>
      <c r="T905" s="3"/>
      <c r="U905" s="3"/>
      <c r="V905" s="3"/>
    </row>
    <row r="906" spans="1:22" ht="75">
      <c r="A906" s="68" t="s">
        <v>3813</v>
      </c>
      <c r="B906" s="4">
        <v>45107</v>
      </c>
      <c r="C906" s="3" t="s">
        <v>3365</v>
      </c>
      <c r="D906" s="3" t="s">
        <v>489</v>
      </c>
      <c r="E906" s="3" t="s">
        <v>25</v>
      </c>
      <c r="F906" s="3" t="s">
        <v>3814</v>
      </c>
      <c r="G906" s="6" t="s">
        <v>3815</v>
      </c>
      <c r="H906" s="3" t="s">
        <v>492</v>
      </c>
      <c r="I906" s="3" t="s">
        <v>1525</v>
      </c>
      <c r="J906" s="3" t="s">
        <v>64</v>
      </c>
      <c r="K906" s="4">
        <v>45245</v>
      </c>
      <c r="L906" s="4">
        <v>45342</v>
      </c>
      <c r="M906" s="3" t="s">
        <v>3816</v>
      </c>
      <c r="N906" s="11"/>
      <c r="O906" s="3" t="str">
        <f t="shared" ca="1" si="29"/>
        <v>Tilgjengelig</v>
      </c>
      <c r="P906" s="3" t="s">
        <v>2477</v>
      </c>
      <c r="Q906" s="3"/>
      <c r="R906" s="3"/>
      <c r="S906" s="3"/>
      <c r="T906" s="3"/>
      <c r="U906" s="3"/>
      <c r="V906" s="89"/>
    </row>
    <row r="907" spans="1:22" ht="45">
      <c r="A907" s="4" t="s">
        <v>3817</v>
      </c>
      <c r="B907" s="4">
        <v>45106</v>
      </c>
      <c r="C907" s="4">
        <v>45281</v>
      </c>
      <c r="D907" s="3" t="s">
        <v>826</v>
      </c>
      <c r="E907" s="3" t="s">
        <v>25</v>
      </c>
      <c r="F907" s="3" t="s">
        <v>3818</v>
      </c>
      <c r="G907" s="6" t="s">
        <v>3819</v>
      </c>
      <c r="H907" s="3" t="s">
        <v>775</v>
      </c>
      <c r="I907" s="3" t="s">
        <v>165</v>
      </c>
      <c r="J907" s="3" t="s">
        <v>92</v>
      </c>
      <c r="K907" s="4">
        <v>45231</v>
      </c>
      <c r="L907" s="4">
        <v>45337</v>
      </c>
      <c r="M907" s="3" t="s">
        <v>31</v>
      </c>
      <c r="N907" s="11"/>
      <c r="O907" s="3" t="str">
        <f t="shared" ca="1" si="29"/>
        <v>Tilgjengelig</v>
      </c>
      <c r="P907" s="3" t="s">
        <v>1115</v>
      </c>
      <c r="Q907" s="3"/>
      <c r="R907" s="3"/>
      <c r="S907" s="3"/>
      <c r="T907" s="3"/>
      <c r="U907" s="88"/>
      <c r="V907" s="3"/>
    </row>
    <row r="908" spans="1:22" ht="45">
      <c r="A908" s="68" t="s">
        <v>3820</v>
      </c>
      <c r="B908" s="4">
        <v>45106</v>
      </c>
      <c r="C908" s="3" t="s">
        <v>2975</v>
      </c>
      <c r="D908" s="3" t="s">
        <v>826</v>
      </c>
      <c r="E908" s="3" t="s">
        <v>25</v>
      </c>
      <c r="F908" s="3" t="s">
        <v>3821</v>
      </c>
      <c r="G908" s="6" t="s">
        <v>3822</v>
      </c>
      <c r="H908" s="3" t="s">
        <v>775</v>
      </c>
      <c r="I908" s="3" t="s">
        <v>165</v>
      </c>
      <c r="J908" s="3" t="s">
        <v>92</v>
      </c>
      <c r="K908" s="4">
        <v>45231</v>
      </c>
      <c r="L908" s="4">
        <v>45427</v>
      </c>
      <c r="M908" s="3" t="s">
        <v>31</v>
      </c>
      <c r="N908" s="11"/>
      <c r="O908" s="3" t="str">
        <f t="shared" ca="1" si="29"/>
        <v>Tilgjengelig</v>
      </c>
      <c r="P908" s="3" t="s">
        <v>1115</v>
      </c>
      <c r="Q908" s="3"/>
      <c r="R908" s="3"/>
      <c r="S908" s="3"/>
      <c r="T908" s="3"/>
      <c r="U908" s="3"/>
      <c r="V908" s="90"/>
    </row>
    <row r="909" spans="1:22" ht="45">
      <c r="A909" s="68" t="s">
        <v>3823</v>
      </c>
      <c r="B909" s="4">
        <v>45106</v>
      </c>
      <c r="C909" s="3"/>
      <c r="D909" s="3" t="s">
        <v>3804</v>
      </c>
      <c r="E909" s="3" t="s">
        <v>25</v>
      </c>
      <c r="F909" s="3" t="s">
        <v>3824</v>
      </c>
      <c r="G909" s="6" t="s">
        <v>3825</v>
      </c>
      <c r="H909" s="3" t="s">
        <v>3807</v>
      </c>
      <c r="I909" s="3" t="s">
        <v>231</v>
      </c>
      <c r="J909" s="3" t="s">
        <v>46</v>
      </c>
      <c r="K909" s="4">
        <v>45106</v>
      </c>
      <c r="L909" s="4">
        <v>45595</v>
      </c>
      <c r="M909" s="3" t="s">
        <v>31</v>
      </c>
      <c r="N909" s="11"/>
      <c r="O909" s="3" t="str">
        <f t="shared" ca="1" si="29"/>
        <v>Pågående mangel, med alternativer</v>
      </c>
      <c r="P909" s="3"/>
      <c r="Q909" s="3"/>
      <c r="R909" s="3"/>
      <c r="S909" s="3"/>
      <c r="T909" s="3"/>
      <c r="U909" s="3"/>
      <c r="V909" s="89"/>
    </row>
    <row r="910" spans="1:22" ht="255">
      <c r="A910" s="68" t="s">
        <v>3826</v>
      </c>
      <c r="B910" s="4">
        <v>45106</v>
      </c>
      <c r="C910" s="3" t="s">
        <v>5678</v>
      </c>
      <c r="D910" s="3" t="s">
        <v>3827</v>
      </c>
      <c r="E910" s="3" t="s">
        <v>25</v>
      </c>
      <c r="F910" s="3" t="s">
        <v>3828</v>
      </c>
      <c r="G910" s="6" t="s">
        <v>3829</v>
      </c>
      <c r="H910" s="3" t="s">
        <v>3830</v>
      </c>
      <c r="I910" s="3" t="s">
        <v>3831</v>
      </c>
      <c r="J910" s="3" t="s">
        <v>46</v>
      </c>
      <c r="K910" s="4">
        <v>45106</v>
      </c>
      <c r="L910" s="4">
        <v>45427</v>
      </c>
      <c r="M910" s="3" t="s">
        <v>232</v>
      </c>
      <c r="N910" s="2" t="s">
        <v>3832</v>
      </c>
      <c r="O910" s="3" t="str">
        <f t="shared" ca="1" si="29"/>
        <v>Tilgjengelig</v>
      </c>
      <c r="P910" s="3" t="s">
        <v>5680</v>
      </c>
      <c r="Q910" s="4">
        <v>45112</v>
      </c>
      <c r="R910" s="3"/>
      <c r="S910" s="4">
        <v>45261</v>
      </c>
      <c r="T910" s="3">
        <v>10</v>
      </c>
      <c r="U910" s="88" t="s">
        <v>1789</v>
      </c>
      <c r="V910" s="3" t="s">
        <v>402</v>
      </c>
    </row>
    <row r="911" spans="1:22" ht="60">
      <c r="A911" s="68" t="s">
        <v>3833</v>
      </c>
      <c r="B911" s="4">
        <v>45106</v>
      </c>
      <c r="C911" s="3" t="s">
        <v>873</v>
      </c>
      <c r="D911" s="3" t="s">
        <v>3125</v>
      </c>
      <c r="E911" s="3" t="s">
        <v>25</v>
      </c>
      <c r="F911" s="3" t="s">
        <v>3834</v>
      </c>
      <c r="G911" s="6" t="s">
        <v>3835</v>
      </c>
      <c r="H911" s="3" t="s">
        <v>3128</v>
      </c>
      <c r="I911" s="3" t="s">
        <v>1126</v>
      </c>
      <c r="J911" s="3" t="s">
        <v>46</v>
      </c>
      <c r="K911" s="4">
        <v>45110</v>
      </c>
      <c r="L911" s="4">
        <v>45534</v>
      </c>
      <c r="M911" s="3" t="s">
        <v>232</v>
      </c>
      <c r="N911" s="2" t="s">
        <v>3129</v>
      </c>
      <c r="O911" s="3" t="str">
        <f t="shared" ca="1" si="29"/>
        <v>Pågående mangel, med alternativer</v>
      </c>
      <c r="P911" s="3" t="s">
        <v>1043</v>
      </c>
      <c r="Q911" s="4">
        <v>45237</v>
      </c>
      <c r="R911" s="4">
        <v>45372</v>
      </c>
      <c r="S911" s="4">
        <v>45566</v>
      </c>
      <c r="T911" s="3"/>
      <c r="U911" s="3" t="s">
        <v>243</v>
      </c>
      <c r="V911" s="107" t="s">
        <v>234</v>
      </c>
    </row>
    <row r="912" spans="1:22" ht="165">
      <c r="A912" s="68" t="s">
        <v>3836</v>
      </c>
      <c r="B912" s="4">
        <v>45105</v>
      </c>
      <c r="C912" s="3" t="s">
        <v>1400</v>
      </c>
      <c r="D912" s="3" t="s">
        <v>3703</v>
      </c>
      <c r="E912" s="3" t="s">
        <v>25</v>
      </c>
      <c r="F912" s="3" t="s">
        <v>3837</v>
      </c>
      <c r="G912" s="6" t="s">
        <v>3838</v>
      </c>
      <c r="H912" s="3" t="s">
        <v>143</v>
      </c>
      <c r="I912" s="3" t="s">
        <v>3706</v>
      </c>
      <c r="J912" s="3" t="s">
        <v>30</v>
      </c>
      <c r="K912" s="4">
        <v>45103</v>
      </c>
      <c r="L912" s="4">
        <v>45341</v>
      </c>
      <c r="M912" s="3" t="s">
        <v>65</v>
      </c>
      <c r="N912" s="11"/>
      <c r="O912" s="3" t="str">
        <f t="shared" ca="1" si="29"/>
        <v>Tilgjengelig</v>
      </c>
      <c r="P912" s="3" t="s">
        <v>3839</v>
      </c>
      <c r="Q912" s="3"/>
      <c r="R912" s="3"/>
      <c r="S912" s="3"/>
      <c r="T912" s="3"/>
      <c r="U912" s="88"/>
      <c r="V912" s="3"/>
    </row>
    <row r="913" spans="1:22" ht="75">
      <c r="A913" s="68" t="s">
        <v>3840</v>
      </c>
      <c r="B913" s="4">
        <v>45105</v>
      </c>
      <c r="C913" s="3" t="s">
        <v>429</v>
      </c>
      <c r="D913" s="3" t="s">
        <v>2627</v>
      </c>
      <c r="E913" s="3" t="s">
        <v>25</v>
      </c>
      <c r="F913" s="3" t="s">
        <v>3841</v>
      </c>
      <c r="G913" s="6" t="s">
        <v>3842</v>
      </c>
      <c r="H913" s="3" t="s">
        <v>2630</v>
      </c>
      <c r="I913" s="3" t="s">
        <v>150</v>
      </c>
      <c r="J913" s="3" t="s">
        <v>92</v>
      </c>
      <c r="K913" s="4">
        <v>45097</v>
      </c>
      <c r="L913" s="4">
        <v>45565</v>
      </c>
      <c r="M913" s="3" t="s">
        <v>31</v>
      </c>
      <c r="N913" s="11"/>
      <c r="O913" s="3" t="str">
        <f t="shared" ca="1" si="29"/>
        <v>Pågående mangel, med alternativer</v>
      </c>
      <c r="P913" s="3" t="s">
        <v>3843</v>
      </c>
      <c r="Q913" s="3"/>
      <c r="R913" s="3"/>
      <c r="S913" s="3"/>
      <c r="T913" s="3"/>
      <c r="U913" s="3"/>
      <c r="V913" s="90"/>
    </row>
    <row r="914" spans="1:22" ht="75">
      <c r="A914" s="68" t="s">
        <v>3844</v>
      </c>
      <c r="B914" s="4">
        <v>45105</v>
      </c>
      <c r="C914" s="3" t="s">
        <v>2656</v>
      </c>
      <c r="D914" s="3" t="s">
        <v>2627</v>
      </c>
      <c r="E914" s="3" t="s">
        <v>25</v>
      </c>
      <c r="F914" s="3" t="s">
        <v>3845</v>
      </c>
      <c r="G914" s="6" t="s">
        <v>3846</v>
      </c>
      <c r="H914" s="3" t="s">
        <v>2630</v>
      </c>
      <c r="I914" s="3" t="s">
        <v>150</v>
      </c>
      <c r="J914" s="3" t="s">
        <v>92</v>
      </c>
      <c r="K914" s="4">
        <v>45170</v>
      </c>
      <c r="L914" s="4">
        <v>45412</v>
      </c>
      <c r="M914" s="3" t="s">
        <v>31</v>
      </c>
      <c r="N914" s="11"/>
      <c r="O914" s="3" t="str">
        <f t="shared" ca="1" si="29"/>
        <v>Tilgjengelig</v>
      </c>
      <c r="P914" s="3" t="s">
        <v>3847</v>
      </c>
      <c r="Q914" s="3"/>
      <c r="R914" s="3"/>
      <c r="S914" s="3"/>
      <c r="T914" s="3"/>
      <c r="U914" s="3"/>
      <c r="V914" s="3"/>
    </row>
    <row r="915" spans="1:22" ht="60">
      <c r="A915" s="68" t="s">
        <v>3848</v>
      </c>
      <c r="B915" s="4">
        <v>45105</v>
      </c>
      <c r="C915" s="3" t="s">
        <v>2656</v>
      </c>
      <c r="D915" s="3" t="s">
        <v>3849</v>
      </c>
      <c r="E915" s="3" t="s">
        <v>25</v>
      </c>
      <c r="F915" s="3" t="s">
        <v>3850</v>
      </c>
      <c r="G915" s="6" t="s">
        <v>3851</v>
      </c>
      <c r="H915" s="3" t="s">
        <v>3852</v>
      </c>
      <c r="I915" s="3" t="s">
        <v>2133</v>
      </c>
      <c r="J915" s="3" t="s">
        <v>92</v>
      </c>
      <c r="K915" s="4">
        <v>45110</v>
      </c>
      <c r="L915" s="4">
        <v>45306</v>
      </c>
      <c r="M915" s="3" t="s">
        <v>65</v>
      </c>
      <c r="N915" s="11"/>
      <c r="O915" s="3" t="str">
        <f t="shared" ca="1" si="29"/>
        <v>Tilgjengelig</v>
      </c>
      <c r="P915" s="3" t="s">
        <v>2332</v>
      </c>
      <c r="Q915" s="3"/>
      <c r="R915" s="3"/>
      <c r="S915" s="3"/>
      <c r="T915" s="3"/>
      <c r="U915" s="3"/>
      <c r="V915" s="89"/>
    </row>
    <row r="916" spans="1:22" ht="45">
      <c r="A916" s="68" t="s">
        <v>3853</v>
      </c>
      <c r="B916" s="4">
        <v>45104</v>
      </c>
      <c r="C916" s="3"/>
      <c r="D916" s="3" t="s">
        <v>3854</v>
      </c>
      <c r="E916" s="3" t="s">
        <v>25</v>
      </c>
      <c r="F916" s="3" t="s">
        <v>3855</v>
      </c>
      <c r="G916" s="6" t="s">
        <v>3856</v>
      </c>
      <c r="H916" s="3" t="s">
        <v>3857</v>
      </c>
      <c r="I916" s="3" t="s">
        <v>45</v>
      </c>
      <c r="J916" s="3" t="s">
        <v>3198</v>
      </c>
      <c r="K916" s="4">
        <v>45078</v>
      </c>
      <c r="L916" s="4">
        <v>45170</v>
      </c>
      <c r="M916" s="3" t="s">
        <v>232</v>
      </c>
      <c r="N916" s="2" t="s">
        <v>3858</v>
      </c>
      <c r="O916" s="10" t="s">
        <v>3550</v>
      </c>
      <c r="P916" s="3"/>
      <c r="Q916" s="3"/>
      <c r="R916" s="3"/>
      <c r="S916" s="3"/>
      <c r="T916" s="3"/>
      <c r="U916" s="88"/>
      <c r="V916" s="3"/>
    </row>
    <row r="917" spans="1:22" ht="165">
      <c r="A917" s="68" t="s">
        <v>3859</v>
      </c>
      <c r="B917" s="4">
        <v>45103</v>
      </c>
      <c r="C917" s="3" t="s">
        <v>1620</v>
      </c>
      <c r="D917" s="3" t="s">
        <v>1285</v>
      </c>
      <c r="E917" s="3" t="s">
        <v>25</v>
      </c>
      <c r="F917" s="3" t="s">
        <v>3860</v>
      </c>
      <c r="G917" s="6" t="s">
        <v>3861</v>
      </c>
      <c r="H917" s="3" t="s">
        <v>3376</v>
      </c>
      <c r="I917" s="3" t="s">
        <v>1525</v>
      </c>
      <c r="J917" s="3" t="s">
        <v>1058</v>
      </c>
      <c r="K917" s="4">
        <v>45183</v>
      </c>
      <c r="L917" s="4">
        <v>45359</v>
      </c>
      <c r="M917" s="3" t="s">
        <v>1711</v>
      </c>
      <c r="N917" s="2" t="s">
        <v>3862</v>
      </c>
      <c r="O917" s="3" t="str">
        <f ca="1">IF(AND(L917&gt;TODAY(),K917&lt;=TODAY()),"Pågående mangel, annen behandling nødvendig","Tilgjengelig")</f>
        <v>Tilgjengelig</v>
      </c>
      <c r="P917" s="3" t="s">
        <v>3863</v>
      </c>
      <c r="Q917" s="3"/>
      <c r="R917" s="3"/>
      <c r="S917" s="3"/>
      <c r="T917" s="3"/>
      <c r="U917" s="3"/>
      <c r="V917" s="90"/>
    </row>
    <row r="918" spans="1:22" ht="45">
      <c r="A918" s="68" t="s">
        <v>3864</v>
      </c>
      <c r="B918" s="4">
        <v>45100</v>
      </c>
      <c r="C918" s="3"/>
      <c r="D918" s="3" t="s">
        <v>3865</v>
      </c>
      <c r="E918" s="3" t="s">
        <v>25</v>
      </c>
      <c r="F918" s="3" t="s">
        <v>3866</v>
      </c>
      <c r="G918" s="6" t="s">
        <v>3867</v>
      </c>
      <c r="H918" s="3" t="s">
        <v>3868</v>
      </c>
      <c r="I918" s="3" t="s">
        <v>98</v>
      </c>
      <c r="J918" s="3" t="s">
        <v>1058</v>
      </c>
      <c r="K918" s="4">
        <v>45098</v>
      </c>
      <c r="L918" s="4">
        <v>45291</v>
      </c>
      <c r="M918" s="3" t="s">
        <v>31</v>
      </c>
      <c r="N918" s="11"/>
      <c r="O918" s="3" t="str">
        <f t="shared" ref="O918:O926" ca="1" si="30">IF(AND(L918&gt;TODAY(),K918&lt;=TODAY()),"Pågående mangel, med alternativer","Tilgjengelig")</f>
        <v>Tilgjengelig</v>
      </c>
      <c r="P918" s="3"/>
      <c r="Q918" s="3"/>
      <c r="R918" s="3"/>
      <c r="S918" s="3"/>
      <c r="T918" s="3"/>
      <c r="U918" s="3"/>
      <c r="V918" s="3"/>
    </row>
    <row r="919" spans="1:22" ht="45">
      <c r="A919" s="68" t="s">
        <v>3869</v>
      </c>
      <c r="B919" s="4">
        <v>45100</v>
      </c>
      <c r="C919" s="3"/>
      <c r="D919" s="3" t="s">
        <v>3865</v>
      </c>
      <c r="E919" s="3" t="s">
        <v>25</v>
      </c>
      <c r="F919" s="3" t="s">
        <v>3870</v>
      </c>
      <c r="G919" s="6" t="s">
        <v>3871</v>
      </c>
      <c r="H919" s="3" t="s">
        <v>3868</v>
      </c>
      <c r="I919" s="3" t="s">
        <v>98</v>
      </c>
      <c r="J919" s="3" t="s">
        <v>1058</v>
      </c>
      <c r="K919" s="4">
        <v>45115</v>
      </c>
      <c r="L919" s="4">
        <v>45291</v>
      </c>
      <c r="M919" s="3" t="s">
        <v>31</v>
      </c>
      <c r="N919" s="11"/>
      <c r="O919" s="3" t="str">
        <f t="shared" ca="1" si="30"/>
        <v>Tilgjengelig</v>
      </c>
      <c r="P919" s="3"/>
      <c r="Q919" s="3"/>
      <c r="R919" s="3"/>
      <c r="S919" s="3"/>
      <c r="T919" s="3"/>
      <c r="U919" s="3"/>
      <c r="V919" s="3"/>
    </row>
    <row r="920" spans="1:22" ht="45">
      <c r="A920" s="68" t="s">
        <v>3872</v>
      </c>
      <c r="B920" s="4">
        <v>45100</v>
      </c>
      <c r="C920" s="3"/>
      <c r="D920" s="3" t="s">
        <v>3865</v>
      </c>
      <c r="E920" s="3" t="s">
        <v>25</v>
      </c>
      <c r="F920" s="3" t="s">
        <v>3873</v>
      </c>
      <c r="G920" s="6" t="s">
        <v>3874</v>
      </c>
      <c r="H920" s="3" t="s">
        <v>3868</v>
      </c>
      <c r="I920" s="3" t="s">
        <v>98</v>
      </c>
      <c r="J920" s="3" t="s">
        <v>1058</v>
      </c>
      <c r="K920" s="4">
        <v>45098</v>
      </c>
      <c r="L920" s="4">
        <v>45291</v>
      </c>
      <c r="M920" s="3" t="s">
        <v>31</v>
      </c>
      <c r="N920" s="11"/>
      <c r="O920" s="3" t="str">
        <f t="shared" ca="1" si="30"/>
        <v>Tilgjengelig</v>
      </c>
      <c r="P920" s="3"/>
      <c r="Q920" s="3"/>
      <c r="R920" s="3"/>
      <c r="S920" s="3"/>
      <c r="T920" s="3"/>
      <c r="U920" s="3"/>
      <c r="V920" s="3"/>
    </row>
    <row r="921" spans="1:22" ht="45">
      <c r="A921" s="68" t="s">
        <v>3875</v>
      </c>
      <c r="B921" s="4">
        <v>45100</v>
      </c>
      <c r="C921" s="3"/>
      <c r="D921" s="3" t="s">
        <v>3865</v>
      </c>
      <c r="E921" s="3" t="s">
        <v>25</v>
      </c>
      <c r="F921" s="3" t="s">
        <v>3876</v>
      </c>
      <c r="G921" s="6" t="s">
        <v>3877</v>
      </c>
      <c r="H921" s="3" t="s">
        <v>3868</v>
      </c>
      <c r="I921" s="3" t="s">
        <v>98</v>
      </c>
      <c r="J921" s="3" t="s">
        <v>1058</v>
      </c>
      <c r="K921" s="4">
        <v>45098</v>
      </c>
      <c r="L921" s="4">
        <v>45291</v>
      </c>
      <c r="M921" s="3" t="s">
        <v>65</v>
      </c>
      <c r="N921" s="11"/>
      <c r="O921" s="3" t="str">
        <f t="shared" ca="1" si="30"/>
        <v>Tilgjengelig</v>
      </c>
      <c r="P921" s="3"/>
      <c r="Q921" s="3"/>
      <c r="R921" s="3"/>
      <c r="S921" s="3"/>
      <c r="T921" s="3"/>
      <c r="U921" s="3"/>
      <c r="V921" s="3"/>
    </row>
    <row r="922" spans="1:22" ht="45">
      <c r="A922" s="68" t="s">
        <v>3878</v>
      </c>
      <c r="B922" s="4">
        <v>45100</v>
      </c>
      <c r="C922" s="3"/>
      <c r="D922" s="3" t="s">
        <v>3865</v>
      </c>
      <c r="E922" s="3" t="s">
        <v>25</v>
      </c>
      <c r="F922" s="3" t="s">
        <v>3879</v>
      </c>
      <c r="G922" s="6" t="s">
        <v>3880</v>
      </c>
      <c r="H922" s="3" t="s">
        <v>3868</v>
      </c>
      <c r="I922" s="3" t="s">
        <v>296</v>
      </c>
      <c r="J922" s="3" t="s">
        <v>1058</v>
      </c>
      <c r="K922" s="4">
        <v>45166</v>
      </c>
      <c r="L922" s="4">
        <v>45291</v>
      </c>
      <c r="M922" s="3" t="s">
        <v>31</v>
      </c>
      <c r="N922" s="11"/>
      <c r="O922" s="3" t="str">
        <f t="shared" ca="1" si="30"/>
        <v>Tilgjengelig</v>
      </c>
      <c r="P922" s="3"/>
      <c r="Q922" s="3"/>
      <c r="R922" s="3"/>
      <c r="S922" s="3"/>
      <c r="T922" s="3"/>
      <c r="U922" s="3"/>
      <c r="V922" s="3"/>
    </row>
    <row r="923" spans="1:22" ht="45">
      <c r="A923" s="68" t="s">
        <v>3881</v>
      </c>
      <c r="B923" s="4">
        <v>45100</v>
      </c>
      <c r="C923" s="3"/>
      <c r="D923" s="3" t="s">
        <v>3865</v>
      </c>
      <c r="E923" s="3" t="s">
        <v>25</v>
      </c>
      <c r="F923" s="3" t="s">
        <v>3882</v>
      </c>
      <c r="G923" s="6" t="s">
        <v>3883</v>
      </c>
      <c r="H923" s="3" t="s">
        <v>3868</v>
      </c>
      <c r="I923" s="3" t="s">
        <v>296</v>
      </c>
      <c r="J923" s="3" t="s">
        <v>1058</v>
      </c>
      <c r="K923" s="4">
        <v>45184</v>
      </c>
      <c r="L923" s="4">
        <v>45291</v>
      </c>
      <c r="M923" s="3" t="s">
        <v>65</v>
      </c>
      <c r="N923" s="11"/>
      <c r="O923" s="3" t="str">
        <f t="shared" ca="1" si="30"/>
        <v>Tilgjengelig</v>
      </c>
      <c r="P923" s="3"/>
      <c r="Q923" s="3"/>
      <c r="R923" s="3"/>
      <c r="S923" s="3"/>
      <c r="T923" s="3"/>
      <c r="U923" s="3"/>
      <c r="V923" s="3"/>
    </row>
    <row r="924" spans="1:22" ht="210">
      <c r="A924" s="68" t="s">
        <v>3884</v>
      </c>
      <c r="B924" s="4">
        <v>45099</v>
      </c>
      <c r="C924" s="3" t="s">
        <v>924</v>
      </c>
      <c r="D924" s="3" t="s">
        <v>2430</v>
      </c>
      <c r="E924" s="3" t="s">
        <v>25</v>
      </c>
      <c r="F924" s="3" t="s">
        <v>3885</v>
      </c>
      <c r="G924" s="6" t="s">
        <v>3886</v>
      </c>
      <c r="H924" s="3" t="s">
        <v>2433</v>
      </c>
      <c r="I924" s="3" t="s">
        <v>357</v>
      </c>
      <c r="J924" s="3" t="s">
        <v>39</v>
      </c>
      <c r="K924" s="4">
        <v>45259</v>
      </c>
      <c r="L924" s="4">
        <v>45365</v>
      </c>
      <c r="M924" s="3" t="s">
        <v>31</v>
      </c>
      <c r="N924" s="11"/>
      <c r="O924" s="3" t="str">
        <f t="shared" ca="1" si="30"/>
        <v>Tilgjengelig</v>
      </c>
      <c r="P924" s="3" t="s">
        <v>3887</v>
      </c>
      <c r="Q924" s="3"/>
      <c r="R924" s="3"/>
      <c r="S924" s="3"/>
      <c r="T924" s="3"/>
      <c r="U924" s="3"/>
      <c r="V924" s="89"/>
    </row>
    <row r="925" spans="1:22" ht="120">
      <c r="A925" s="68" t="s">
        <v>3888</v>
      </c>
      <c r="B925" s="4">
        <v>45098</v>
      </c>
      <c r="C925" s="3" t="s">
        <v>3889</v>
      </c>
      <c r="D925" s="3" t="s">
        <v>3890</v>
      </c>
      <c r="E925" s="3" t="s">
        <v>25</v>
      </c>
      <c r="F925" s="3" t="s">
        <v>3891</v>
      </c>
      <c r="G925" s="6" t="s">
        <v>3892</v>
      </c>
      <c r="H925" s="3" t="s">
        <v>3893</v>
      </c>
      <c r="I925" s="3" t="s">
        <v>110</v>
      </c>
      <c r="J925" s="3" t="s">
        <v>39</v>
      </c>
      <c r="K925" s="4">
        <v>45078</v>
      </c>
      <c r="L925" s="4">
        <v>45656</v>
      </c>
      <c r="M925" s="3" t="s">
        <v>232</v>
      </c>
      <c r="N925" s="2" t="s">
        <v>3894</v>
      </c>
      <c r="O925" s="3" t="str">
        <f t="shared" ca="1" si="30"/>
        <v>Pågående mangel, med alternativer</v>
      </c>
      <c r="P925" s="3" t="s">
        <v>3895</v>
      </c>
      <c r="Q925" s="4">
        <v>45141</v>
      </c>
      <c r="R925" s="4">
        <v>45314</v>
      </c>
      <c r="S925" s="4">
        <v>45444</v>
      </c>
      <c r="T925" s="3"/>
      <c r="U925" s="88" t="s">
        <v>243</v>
      </c>
      <c r="V925" s="3" t="s">
        <v>234</v>
      </c>
    </row>
    <row r="926" spans="1:22" ht="120">
      <c r="A926" s="68" t="s">
        <v>3896</v>
      </c>
      <c r="B926" s="4">
        <v>45098</v>
      </c>
      <c r="C926" s="3" t="s">
        <v>3889</v>
      </c>
      <c r="D926" s="3" t="s">
        <v>3890</v>
      </c>
      <c r="E926" s="3" t="s">
        <v>25</v>
      </c>
      <c r="F926" s="3" t="s">
        <v>3897</v>
      </c>
      <c r="G926" s="6" t="s">
        <v>3898</v>
      </c>
      <c r="H926" s="3" t="s">
        <v>3893</v>
      </c>
      <c r="I926" s="3" t="s">
        <v>110</v>
      </c>
      <c r="J926" s="3" t="s">
        <v>39</v>
      </c>
      <c r="K926" s="4">
        <v>45078</v>
      </c>
      <c r="L926" s="4">
        <v>45656</v>
      </c>
      <c r="M926" s="3" t="s">
        <v>232</v>
      </c>
      <c r="N926" s="2" t="s">
        <v>3894</v>
      </c>
      <c r="O926" s="3" t="str">
        <f t="shared" ca="1" si="30"/>
        <v>Pågående mangel, med alternativer</v>
      </c>
      <c r="P926" s="3" t="s">
        <v>3895</v>
      </c>
      <c r="Q926" s="4">
        <v>45141</v>
      </c>
      <c r="R926" s="4">
        <v>45314</v>
      </c>
      <c r="S926" s="4">
        <v>45444</v>
      </c>
      <c r="T926" s="3"/>
      <c r="U926" s="3" t="s">
        <v>243</v>
      </c>
      <c r="V926" s="90" t="s">
        <v>234</v>
      </c>
    </row>
    <row r="927" spans="1:22" ht="105">
      <c r="A927" s="68" t="s">
        <v>3899</v>
      </c>
      <c r="B927" s="4">
        <v>45098</v>
      </c>
      <c r="C927" s="4">
        <v>45254</v>
      </c>
      <c r="D927" s="3" t="s">
        <v>3890</v>
      </c>
      <c r="E927" s="3" t="s">
        <v>25</v>
      </c>
      <c r="F927" s="3" t="s">
        <v>3900</v>
      </c>
      <c r="G927" s="6" t="s">
        <v>3901</v>
      </c>
      <c r="H927" s="3" t="s">
        <v>3893</v>
      </c>
      <c r="I927" s="3" t="s">
        <v>285</v>
      </c>
      <c r="J927" s="3" t="s">
        <v>30</v>
      </c>
      <c r="K927" s="4">
        <v>45254</v>
      </c>
      <c r="L927" s="4">
        <v>45254</v>
      </c>
      <c r="M927" s="3" t="s">
        <v>232</v>
      </c>
      <c r="N927" s="2" t="s">
        <v>3894</v>
      </c>
      <c r="O927" s="3" t="s">
        <v>3902</v>
      </c>
      <c r="P927" s="3" t="s">
        <v>3903</v>
      </c>
      <c r="Q927" s="4">
        <v>45141</v>
      </c>
      <c r="R927" s="4">
        <v>45314</v>
      </c>
      <c r="S927" s="4">
        <v>45352</v>
      </c>
      <c r="T927" s="3"/>
      <c r="U927" s="3" t="s">
        <v>243</v>
      </c>
      <c r="V927" s="3" t="s">
        <v>234</v>
      </c>
    </row>
    <row r="928" spans="1:22" ht="135">
      <c r="A928" s="68" t="s">
        <v>3904</v>
      </c>
      <c r="B928" s="4">
        <v>45098</v>
      </c>
      <c r="C928" s="4" t="s">
        <v>2411</v>
      </c>
      <c r="D928" s="3" t="s">
        <v>3890</v>
      </c>
      <c r="E928" s="3" t="s">
        <v>25</v>
      </c>
      <c r="F928" s="3" t="s">
        <v>3905</v>
      </c>
      <c r="G928" s="6" t="s">
        <v>3906</v>
      </c>
      <c r="H928" s="3" t="s">
        <v>3893</v>
      </c>
      <c r="I928" s="3" t="s">
        <v>285</v>
      </c>
      <c r="J928" s="3" t="s">
        <v>30</v>
      </c>
      <c r="K928" s="4">
        <v>45194</v>
      </c>
      <c r="L928" s="4">
        <v>45315</v>
      </c>
      <c r="M928" s="3" t="s">
        <v>232</v>
      </c>
      <c r="N928" s="2" t="s">
        <v>3894</v>
      </c>
      <c r="O928" s="3" t="str">
        <f t="shared" ref="O928:O937" ca="1" si="31">IF(AND(L928&gt;TODAY(),K928&lt;=TODAY()),"Pågående mangel, med alternativer","Tilgjengelig")</f>
        <v>Tilgjengelig</v>
      </c>
      <c r="P928" s="3" t="s">
        <v>3907</v>
      </c>
      <c r="Q928" s="4">
        <v>45141</v>
      </c>
      <c r="R928" s="4">
        <v>45314</v>
      </c>
      <c r="S928" s="4">
        <v>45352</v>
      </c>
      <c r="T928" s="3"/>
      <c r="U928" s="3" t="s">
        <v>243</v>
      </c>
      <c r="V928" s="3" t="s">
        <v>234</v>
      </c>
    </row>
    <row r="929" spans="1:22" ht="45">
      <c r="A929" s="68" t="s">
        <v>3908</v>
      </c>
      <c r="B929" s="4">
        <v>45098</v>
      </c>
      <c r="C929" s="3"/>
      <c r="D929" s="3" t="s">
        <v>730</v>
      </c>
      <c r="E929" s="3" t="s">
        <v>25</v>
      </c>
      <c r="F929" s="3" t="s">
        <v>3909</v>
      </c>
      <c r="G929" s="6" t="s">
        <v>3910</v>
      </c>
      <c r="H929" s="3" t="s">
        <v>733</v>
      </c>
      <c r="I929" s="3" t="s">
        <v>3911</v>
      </c>
      <c r="J929" s="3" t="s">
        <v>1058</v>
      </c>
      <c r="K929" s="4">
        <v>45091</v>
      </c>
      <c r="L929" s="4">
        <v>45291</v>
      </c>
      <c r="M929" s="3" t="s">
        <v>31</v>
      </c>
      <c r="N929" s="11"/>
      <c r="O929" s="3" t="str">
        <f t="shared" ca="1" si="31"/>
        <v>Tilgjengelig</v>
      </c>
      <c r="P929" s="3"/>
      <c r="Q929" s="3"/>
      <c r="R929" s="3"/>
      <c r="S929" s="3"/>
      <c r="T929" s="3"/>
      <c r="U929" s="3"/>
      <c r="V929" s="3"/>
    </row>
    <row r="930" spans="1:22" ht="45">
      <c r="A930" s="68" t="s">
        <v>3912</v>
      </c>
      <c r="B930" s="4">
        <v>45098</v>
      </c>
      <c r="C930" s="3"/>
      <c r="D930" s="3" t="s">
        <v>730</v>
      </c>
      <c r="E930" s="3" t="s">
        <v>25</v>
      </c>
      <c r="F930" s="3" t="s">
        <v>3913</v>
      </c>
      <c r="G930" s="6" t="s">
        <v>3914</v>
      </c>
      <c r="H930" s="3" t="s">
        <v>733</v>
      </c>
      <c r="I930" s="3" t="s">
        <v>3911</v>
      </c>
      <c r="J930" s="3" t="s">
        <v>1058</v>
      </c>
      <c r="K930" s="4">
        <v>45091</v>
      </c>
      <c r="L930" s="4">
        <v>45261</v>
      </c>
      <c r="M930" s="3" t="s">
        <v>31</v>
      </c>
      <c r="N930" s="11"/>
      <c r="O930" s="3" t="str">
        <f t="shared" ca="1" si="31"/>
        <v>Tilgjengelig</v>
      </c>
      <c r="P930" s="3"/>
      <c r="Q930" s="3"/>
      <c r="R930" s="3"/>
      <c r="S930" s="3"/>
      <c r="T930" s="3"/>
      <c r="U930" s="3"/>
      <c r="V930" s="3"/>
    </row>
    <row r="931" spans="1:22" ht="45">
      <c r="A931" s="68" t="s">
        <v>3915</v>
      </c>
      <c r="B931" s="4">
        <v>45097</v>
      </c>
      <c r="C931" s="3"/>
      <c r="D931" s="3" t="s">
        <v>227</v>
      </c>
      <c r="E931" s="3" t="s">
        <v>25</v>
      </c>
      <c r="F931" s="3" t="s">
        <v>228</v>
      </c>
      <c r="G931" s="6" t="s">
        <v>229</v>
      </c>
      <c r="H931" s="3" t="s">
        <v>230</v>
      </c>
      <c r="I931" s="3" t="s">
        <v>231</v>
      </c>
      <c r="J931" s="3" t="s">
        <v>3198</v>
      </c>
      <c r="K931" s="4">
        <v>45168</v>
      </c>
      <c r="L931" s="4">
        <v>45323</v>
      </c>
      <c r="M931" s="3" t="s">
        <v>31</v>
      </c>
      <c r="N931" s="11"/>
      <c r="O931" s="3" t="str">
        <f t="shared" ca="1" si="31"/>
        <v>Tilgjengelig</v>
      </c>
      <c r="P931" s="3"/>
      <c r="Q931" s="3"/>
      <c r="R931" s="3"/>
      <c r="S931" s="3"/>
      <c r="T931" s="3"/>
      <c r="U931" s="3"/>
      <c r="V931" s="3"/>
    </row>
    <row r="932" spans="1:22" ht="409.5">
      <c r="A932" s="68" t="s">
        <v>3916</v>
      </c>
      <c r="B932" s="4">
        <v>45093</v>
      </c>
      <c r="C932" s="4">
        <v>45359</v>
      </c>
      <c r="D932" s="3" t="s">
        <v>326</v>
      </c>
      <c r="E932" s="3" t="s">
        <v>25</v>
      </c>
      <c r="F932" s="3" t="s">
        <v>327</v>
      </c>
      <c r="G932" s="6" t="s">
        <v>328</v>
      </c>
      <c r="H932" s="3" t="s">
        <v>329</v>
      </c>
      <c r="I932" s="3" t="s">
        <v>330</v>
      </c>
      <c r="J932" s="3" t="s">
        <v>30</v>
      </c>
      <c r="K932" s="4">
        <v>45138</v>
      </c>
      <c r="L932" s="4">
        <v>45376</v>
      </c>
      <c r="M932" s="3" t="s">
        <v>31</v>
      </c>
      <c r="N932" s="11"/>
      <c r="O932" s="3" t="str">
        <f t="shared" ca="1" si="31"/>
        <v>Tilgjengelig</v>
      </c>
      <c r="P932" s="3" t="s">
        <v>3917</v>
      </c>
      <c r="Q932" s="3"/>
      <c r="R932" s="3"/>
      <c r="S932" s="3"/>
      <c r="T932" s="3"/>
      <c r="U932" s="3"/>
      <c r="V932" s="3"/>
    </row>
    <row r="933" spans="1:22" ht="45">
      <c r="A933" s="68" t="s">
        <v>3918</v>
      </c>
      <c r="B933" s="4">
        <v>45091</v>
      </c>
      <c r="C933" s="4">
        <v>45189</v>
      </c>
      <c r="D933" s="3" t="s">
        <v>3096</v>
      </c>
      <c r="E933" s="3" t="s">
        <v>25</v>
      </c>
      <c r="F933" s="3" t="s">
        <v>3919</v>
      </c>
      <c r="G933" s="6" t="s">
        <v>3920</v>
      </c>
      <c r="H933" s="3" t="s">
        <v>3099</v>
      </c>
      <c r="I933" s="3" t="s">
        <v>2068</v>
      </c>
      <c r="J933" s="3" t="s">
        <v>92</v>
      </c>
      <c r="K933" s="4">
        <v>45107</v>
      </c>
      <c r="L933" s="4">
        <v>45307</v>
      </c>
      <c r="M933" s="3" t="s">
        <v>232</v>
      </c>
      <c r="N933" s="2" t="s">
        <v>1741</v>
      </c>
      <c r="O933" s="3" t="str">
        <f t="shared" ca="1" si="31"/>
        <v>Tilgjengelig</v>
      </c>
      <c r="P933" s="3" t="s">
        <v>3921</v>
      </c>
      <c r="Q933" s="4"/>
      <c r="R933" s="3"/>
      <c r="S933" s="4"/>
      <c r="T933" s="3"/>
      <c r="U933" s="3"/>
      <c r="V933" s="3"/>
    </row>
    <row r="934" spans="1:22" ht="45">
      <c r="A934" s="68" t="s">
        <v>3922</v>
      </c>
      <c r="B934" s="4">
        <v>45091</v>
      </c>
      <c r="C934" s="4">
        <v>45161</v>
      </c>
      <c r="D934" s="3" t="s">
        <v>3096</v>
      </c>
      <c r="E934" s="3" t="s">
        <v>25</v>
      </c>
      <c r="F934" s="3" t="s">
        <v>3923</v>
      </c>
      <c r="G934" s="6" t="s">
        <v>3924</v>
      </c>
      <c r="H934" s="3" t="s">
        <v>3099</v>
      </c>
      <c r="I934" s="3" t="s">
        <v>2068</v>
      </c>
      <c r="J934" s="3" t="s">
        <v>92</v>
      </c>
      <c r="K934" s="4">
        <v>45100</v>
      </c>
      <c r="L934" s="4">
        <v>45260</v>
      </c>
      <c r="M934" s="3" t="s">
        <v>232</v>
      </c>
      <c r="N934" s="2" t="s">
        <v>1741</v>
      </c>
      <c r="O934" s="3" t="str">
        <f t="shared" ca="1" si="31"/>
        <v>Tilgjengelig</v>
      </c>
      <c r="P934" s="3" t="s">
        <v>3925</v>
      </c>
      <c r="Q934" s="4">
        <v>45209</v>
      </c>
      <c r="R934" s="3"/>
      <c r="S934" s="4">
        <v>45323</v>
      </c>
      <c r="T934" s="3" t="s">
        <v>3926</v>
      </c>
      <c r="U934" s="3" t="s">
        <v>1556</v>
      </c>
      <c r="V934" s="3" t="s">
        <v>402</v>
      </c>
    </row>
    <row r="935" spans="1:22" ht="75">
      <c r="A935" s="68" t="s">
        <v>3927</v>
      </c>
      <c r="B935" s="4">
        <v>45089</v>
      </c>
      <c r="C935" s="4">
        <v>45236</v>
      </c>
      <c r="D935" s="3" t="s">
        <v>3928</v>
      </c>
      <c r="E935" s="3" t="s">
        <v>25</v>
      </c>
      <c r="F935" s="3" t="s">
        <v>5457</v>
      </c>
      <c r="G935" s="6" t="s">
        <v>3929</v>
      </c>
      <c r="H935" s="3" t="s">
        <v>3930</v>
      </c>
      <c r="I935" s="3" t="s">
        <v>110</v>
      </c>
      <c r="J935" s="3" t="s">
        <v>46</v>
      </c>
      <c r="K935" s="4">
        <v>45095</v>
      </c>
      <c r="L935" s="4">
        <v>45461</v>
      </c>
      <c r="M935" s="3" t="s">
        <v>3931</v>
      </c>
      <c r="N935" s="11"/>
      <c r="O935" s="3" t="str">
        <f t="shared" ca="1" si="31"/>
        <v>Pågående mangel, med alternativer</v>
      </c>
      <c r="P935" s="3" t="s">
        <v>3932</v>
      </c>
      <c r="Q935" s="3"/>
      <c r="R935" s="3"/>
      <c r="S935" s="3"/>
      <c r="T935" s="3"/>
      <c r="U935" s="3"/>
      <c r="V935" s="3"/>
    </row>
    <row r="936" spans="1:22" ht="45">
      <c r="A936" s="68" t="s">
        <v>3933</v>
      </c>
      <c r="B936" s="4">
        <v>45089</v>
      </c>
      <c r="C936" s="3" t="s">
        <v>3934</v>
      </c>
      <c r="D936" s="3" t="s">
        <v>3935</v>
      </c>
      <c r="E936" s="3" t="s">
        <v>25</v>
      </c>
      <c r="F936" s="3" t="s">
        <v>3936</v>
      </c>
      <c r="G936" s="6" t="s">
        <v>3937</v>
      </c>
      <c r="H936" s="3" t="s">
        <v>3938</v>
      </c>
      <c r="I936" s="3" t="s">
        <v>357</v>
      </c>
      <c r="J936" s="3" t="s">
        <v>46</v>
      </c>
      <c r="K936" s="4">
        <v>45098</v>
      </c>
      <c r="L936" s="4">
        <v>45169</v>
      </c>
      <c r="M936" s="3" t="s">
        <v>232</v>
      </c>
      <c r="N936" s="2" t="s">
        <v>3939</v>
      </c>
      <c r="O936" s="3" t="str">
        <f t="shared" ca="1" si="31"/>
        <v>Tilgjengelig</v>
      </c>
      <c r="P936" s="3" t="s">
        <v>3940</v>
      </c>
      <c r="Q936" s="4">
        <v>45104</v>
      </c>
      <c r="R936" s="4">
        <v>45352</v>
      </c>
      <c r="S936" s="4">
        <v>45397</v>
      </c>
      <c r="T936" s="3">
        <v>1300</v>
      </c>
      <c r="U936" s="3" t="s">
        <v>2312</v>
      </c>
      <c r="V936" s="3" t="s">
        <v>402</v>
      </c>
    </row>
    <row r="937" spans="1:22" ht="45">
      <c r="A937" s="68" t="s">
        <v>3941</v>
      </c>
      <c r="B937" s="4">
        <v>45086</v>
      </c>
      <c r="C937" s="3" t="s">
        <v>2723</v>
      </c>
      <c r="D937" s="3" t="s">
        <v>3942</v>
      </c>
      <c r="E937" s="3" t="s">
        <v>25</v>
      </c>
      <c r="F937" s="3" t="s">
        <v>3943</v>
      </c>
      <c r="G937" s="6" t="s">
        <v>3944</v>
      </c>
      <c r="H937" s="3" t="s">
        <v>3945</v>
      </c>
      <c r="I937" s="3" t="s">
        <v>45</v>
      </c>
      <c r="J937" s="3" t="s">
        <v>39</v>
      </c>
      <c r="K937" s="4">
        <v>45089</v>
      </c>
      <c r="L937" s="4">
        <v>45303</v>
      </c>
      <c r="M937" s="3" t="s">
        <v>75</v>
      </c>
      <c r="N937" s="11"/>
      <c r="O937" s="3" t="str">
        <f t="shared" ca="1" si="31"/>
        <v>Tilgjengelig</v>
      </c>
      <c r="P937" s="3" t="s">
        <v>2993</v>
      </c>
      <c r="Q937" s="3"/>
      <c r="R937" s="3"/>
      <c r="S937" s="3"/>
      <c r="T937" s="3"/>
      <c r="U937" s="3"/>
      <c r="V937" s="3"/>
    </row>
    <row r="938" spans="1:22" ht="300">
      <c r="A938" s="68" t="s">
        <v>3946</v>
      </c>
      <c r="B938" s="4">
        <v>45086</v>
      </c>
      <c r="C938" s="4" t="s">
        <v>2656</v>
      </c>
      <c r="D938" s="3" t="s">
        <v>178</v>
      </c>
      <c r="E938" s="3" t="s">
        <v>25</v>
      </c>
      <c r="F938" s="3" t="s">
        <v>1040</v>
      </c>
      <c r="G938" s="6" t="s">
        <v>1041</v>
      </c>
      <c r="H938" s="3" t="s">
        <v>181</v>
      </c>
      <c r="I938" s="3" t="s">
        <v>45</v>
      </c>
      <c r="J938" s="3" t="s">
        <v>46</v>
      </c>
      <c r="K938" s="4">
        <v>45086</v>
      </c>
      <c r="L938" s="4">
        <v>45310</v>
      </c>
      <c r="M938" s="3" t="s">
        <v>1711</v>
      </c>
      <c r="N938" s="2" t="s">
        <v>1042</v>
      </c>
      <c r="O938" s="3" t="str">
        <f ca="1">IF(AND(L938&gt;TODAY(),K938&lt;=TODAY()),"Pågående mangel, annen behandling nødvendig","Tilgjengelig")</f>
        <v>Tilgjengelig</v>
      </c>
      <c r="P938" s="3" t="s">
        <v>3947</v>
      </c>
      <c r="Q938" s="3"/>
      <c r="R938" s="3"/>
      <c r="S938" s="3"/>
      <c r="T938" s="3"/>
      <c r="U938" s="3"/>
      <c r="V938" s="3"/>
    </row>
    <row r="939" spans="1:22" ht="120">
      <c r="A939" s="68" t="s">
        <v>3948</v>
      </c>
      <c r="B939" s="4">
        <v>45086</v>
      </c>
      <c r="C939" s="3" t="s">
        <v>3113</v>
      </c>
      <c r="D939" s="3" t="s">
        <v>810</v>
      </c>
      <c r="E939" s="3" t="s">
        <v>25</v>
      </c>
      <c r="F939" s="3" t="s">
        <v>3949</v>
      </c>
      <c r="G939" s="6" t="s">
        <v>3950</v>
      </c>
      <c r="H939" s="3" t="s">
        <v>813</v>
      </c>
      <c r="I939" s="3" t="s">
        <v>1126</v>
      </c>
      <c r="J939" s="3" t="s">
        <v>46</v>
      </c>
      <c r="K939" s="4">
        <v>45089</v>
      </c>
      <c r="L939" s="4">
        <v>45380</v>
      </c>
      <c r="M939" s="3" t="s">
        <v>232</v>
      </c>
      <c r="N939" s="2" t="s">
        <v>2469</v>
      </c>
      <c r="O939" s="3" t="str">
        <f t="shared" ref="O939:O945" ca="1" si="32">IF(AND(L939&gt;TODAY(),K939&lt;=TODAY()),"Pågående mangel, med alternativer","Tilgjengelig")</f>
        <v>Tilgjengelig</v>
      </c>
      <c r="P939" s="3" t="s">
        <v>3951</v>
      </c>
      <c r="Q939" s="4">
        <v>45280</v>
      </c>
      <c r="R939" s="3"/>
      <c r="S939" s="4">
        <v>45337</v>
      </c>
      <c r="T939" s="3"/>
      <c r="U939" s="3" t="s">
        <v>243</v>
      </c>
      <c r="V939" s="3" t="s">
        <v>234</v>
      </c>
    </row>
    <row r="940" spans="1:22" ht="90">
      <c r="A940" s="68" t="s">
        <v>3952</v>
      </c>
      <c r="B940" s="4">
        <v>45082</v>
      </c>
      <c r="C940" s="3" t="s">
        <v>2844</v>
      </c>
      <c r="D940" s="3" t="s">
        <v>867</v>
      </c>
      <c r="E940" s="3" t="s">
        <v>25</v>
      </c>
      <c r="F940" s="3" t="s">
        <v>3953</v>
      </c>
      <c r="G940" s="6" t="s">
        <v>3954</v>
      </c>
      <c r="H940" s="3" t="s">
        <v>870</v>
      </c>
      <c r="I940" s="3" t="s">
        <v>704</v>
      </c>
      <c r="J940" s="3" t="s">
        <v>39</v>
      </c>
      <c r="K940" s="4">
        <v>45082</v>
      </c>
      <c r="L940" s="4">
        <v>45657</v>
      </c>
      <c r="M940" s="3" t="s">
        <v>75</v>
      </c>
      <c r="N940" s="11"/>
      <c r="O940" s="3" t="str">
        <f t="shared" ca="1" si="32"/>
        <v>Pågående mangel, med alternativer</v>
      </c>
      <c r="P940" s="3" t="s">
        <v>3446</v>
      </c>
      <c r="Q940" s="3"/>
      <c r="R940" s="3"/>
      <c r="S940" s="3"/>
      <c r="T940" s="3"/>
      <c r="U940" s="3"/>
      <c r="V940" s="3"/>
    </row>
    <row r="941" spans="1:22" ht="210">
      <c r="A941" s="68" t="s">
        <v>3955</v>
      </c>
      <c r="B941" s="4">
        <v>45082</v>
      </c>
      <c r="C941" s="3" t="s">
        <v>5678</v>
      </c>
      <c r="D941" s="3" t="s">
        <v>2141</v>
      </c>
      <c r="E941" s="3" t="s">
        <v>25</v>
      </c>
      <c r="F941" s="3" t="s">
        <v>3956</v>
      </c>
      <c r="G941" s="6" t="s">
        <v>3957</v>
      </c>
      <c r="H941" s="3" t="s">
        <v>2144</v>
      </c>
      <c r="I941" s="3" t="s">
        <v>138</v>
      </c>
      <c r="J941" s="3" t="s">
        <v>39</v>
      </c>
      <c r="K941" s="4">
        <v>45249</v>
      </c>
      <c r="L941" s="4">
        <v>45474</v>
      </c>
      <c r="M941" s="3" t="s">
        <v>232</v>
      </c>
      <c r="N941" s="11"/>
      <c r="O941" s="3" t="str">
        <f t="shared" ca="1" si="32"/>
        <v>Pågående mangel, med alternativer</v>
      </c>
      <c r="P941" s="3" t="s">
        <v>5679</v>
      </c>
      <c r="Q941" s="4">
        <v>45236</v>
      </c>
      <c r="R941" s="3"/>
      <c r="S941" s="4">
        <v>45383</v>
      </c>
      <c r="T941" s="3">
        <v>100</v>
      </c>
      <c r="U941" s="3" t="s">
        <v>1556</v>
      </c>
      <c r="V941" s="3" t="s">
        <v>402</v>
      </c>
    </row>
    <row r="942" spans="1:22" ht="45">
      <c r="A942" s="68" t="s">
        <v>3958</v>
      </c>
      <c r="B942" s="4">
        <v>45077</v>
      </c>
      <c r="C942" s="3"/>
      <c r="D942" s="3" t="s">
        <v>218</v>
      </c>
      <c r="E942" s="3" t="s">
        <v>25</v>
      </c>
      <c r="F942" s="3" t="s">
        <v>3959</v>
      </c>
      <c r="G942" s="6" t="s">
        <v>3960</v>
      </c>
      <c r="H942" s="3" t="s">
        <v>221</v>
      </c>
      <c r="I942" s="3" t="s">
        <v>3961</v>
      </c>
      <c r="J942" s="3" t="s">
        <v>3198</v>
      </c>
      <c r="K942" s="4">
        <v>45108</v>
      </c>
      <c r="L942" s="4">
        <v>45657</v>
      </c>
      <c r="M942" s="3" t="s">
        <v>31</v>
      </c>
      <c r="N942" s="11"/>
      <c r="O942" s="3" t="str">
        <f t="shared" ca="1" si="32"/>
        <v>Pågående mangel, med alternativer</v>
      </c>
      <c r="P942" s="3"/>
      <c r="Q942" s="3"/>
      <c r="R942" s="3"/>
      <c r="S942" s="3"/>
      <c r="T942" s="3"/>
      <c r="U942" s="3"/>
      <c r="V942" s="3"/>
    </row>
    <row r="943" spans="1:22" ht="45">
      <c r="A943" s="68" t="s">
        <v>3962</v>
      </c>
      <c r="B943" s="4">
        <v>45077</v>
      </c>
      <c r="C943" s="3"/>
      <c r="D943" s="3" t="s">
        <v>218</v>
      </c>
      <c r="E943" s="3" t="s">
        <v>25</v>
      </c>
      <c r="F943" s="3" t="s">
        <v>3963</v>
      </c>
      <c r="G943" s="6" t="s">
        <v>3964</v>
      </c>
      <c r="H943" s="3" t="s">
        <v>221</v>
      </c>
      <c r="I943" s="3" t="s">
        <v>3961</v>
      </c>
      <c r="J943" s="3" t="s">
        <v>3198</v>
      </c>
      <c r="K943" s="4">
        <v>45108</v>
      </c>
      <c r="L943" s="4">
        <v>45657</v>
      </c>
      <c r="M943" s="3" t="s">
        <v>31</v>
      </c>
      <c r="N943" s="11"/>
      <c r="O943" s="3" t="str">
        <f t="shared" ca="1" si="32"/>
        <v>Pågående mangel, med alternativer</v>
      </c>
      <c r="P943" s="3"/>
      <c r="Q943" s="3"/>
      <c r="R943" s="3"/>
      <c r="S943" s="3"/>
      <c r="T943" s="3"/>
      <c r="U943" s="3"/>
      <c r="V943" s="3"/>
    </row>
    <row r="944" spans="1:22" ht="45">
      <c r="A944" s="68" t="s">
        <v>3965</v>
      </c>
      <c r="B944" s="4">
        <v>45077</v>
      </c>
      <c r="C944" s="3"/>
      <c r="D944" s="3" t="s">
        <v>218</v>
      </c>
      <c r="E944" s="3" t="s">
        <v>25</v>
      </c>
      <c r="F944" s="3" t="s">
        <v>3966</v>
      </c>
      <c r="G944" s="6" t="s">
        <v>3967</v>
      </c>
      <c r="H944" s="3" t="s">
        <v>221</v>
      </c>
      <c r="I944" s="3" t="s">
        <v>3961</v>
      </c>
      <c r="J944" s="3" t="s">
        <v>3198</v>
      </c>
      <c r="K944" s="4">
        <v>45108</v>
      </c>
      <c r="L944" s="4">
        <v>45657</v>
      </c>
      <c r="M944" s="3" t="s">
        <v>31</v>
      </c>
      <c r="N944" s="11"/>
      <c r="O944" s="3" t="str">
        <f t="shared" ca="1" si="32"/>
        <v>Pågående mangel, med alternativer</v>
      </c>
      <c r="P944" s="3"/>
      <c r="Q944" s="3"/>
      <c r="R944" s="3"/>
      <c r="S944" s="3"/>
      <c r="T944" s="3"/>
      <c r="U944" s="3"/>
      <c r="V944" s="3"/>
    </row>
    <row r="945" spans="1:22" ht="120">
      <c r="A945" s="68" t="s">
        <v>3968</v>
      </c>
      <c r="B945" s="4">
        <v>45077</v>
      </c>
      <c r="C945" s="3" t="s">
        <v>5700</v>
      </c>
      <c r="D945" s="3" t="s">
        <v>3284</v>
      </c>
      <c r="E945" s="3" t="s">
        <v>25</v>
      </c>
      <c r="F945" s="3" t="s">
        <v>3969</v>
      </c>
      <c r="G945" s="6" t="s">
        <v>3970</v>
      </c>
      <c r="H945" s="3" t="s">
        <v>3287</v>
      </c>
      <c r="I945" s="3" t="s">
        <v>3197</v>
      </c>
      <c r="J945" s="3" t="s">
        <v>1058</v>
      </c>
      <c r="K945" s="4">
        <v>45096</v>
      </c>
      <c r="L945" s="4">
        <v>45657</v>
      </c>
      <c r="M945" s="3" t="s">
        <v>232</v>
      </c>
      <c r="N945" s="11"/>
      <c r="O945" s="3" t="str">
        <f t="shared" ca="1" si="32"/>
        <v>Pågående mangel, med alternativer</v>
      </c>
      <c r="P945" s="3" t="s">
        <v>5701</v>
      </c>
      <c r="Q945" s="4">
        <v>45096</v>
      </c>
      <c r="R945" s="4">
        <v>45341</v>
      </c>
      <c r="S945" s="4">
        <v>45519</v>
      </c>
      <c r="T945" s="3">
        <v>2500</v>
      </c>
      <c r="U945" s="3" t="s">
        <v>3971</v>
      </c>
      <c r="V945" s="3" t="s">
        <v>376</v>
      </c>
    </row>
    <row r="946" spans="1:22" ht="60">
      <c r="A946" s="68" t="s">
        <v>3972</v>
      </c>
      <c r="B946" s="4">
        <v>45076</v>
      </c>
      <c r="C946" s="3"/>
      <c r="D946" s="3" t="s">
        <v>3973</v>
      </c>
      <c r="E946" s="3" t="s">
        <v>34</v>
      </c>
      <c r="F946" s="3" t="s">
        <v>3974</v>
      </c>
      <c r="G946" s="6" t="s">
        <v>3975</v>
      </c>
      <c r="H946" s="3" t="s">
        <v>3976</v>
      </c>
      <c r="I946" s="3" t="s">
        <v>38</v>
      </c>
      <c r="J946" s="3" t="s">
        <v>3977</v>
      </c>
      <c r="K946" s="4">
        <v>45076</v>
      </c>
      <c r="L946" s="4">
        <v>45838</v>
      </c>
      <c r="M946" s="3" t="s">
        <v>75</v>
      </c>
      <c r="N946" s="11"/>
      <c r="O946" s="9" t="str">
        <f ca="1">IF(AND(L946&gt;TODAY(),K946&lt;TODAY()),"Pågående mangel, med alternativer","Tilgjengelig")</f>
        <v>Pågående mangel, med alternativer</v>
      </c>
      <c r="P946" s="3"/>
      <c r="Q946" s="3"/>
      <c r="R946" s="3"/>
      <c r="S946" s="3"/>
      <c r="T946" s="3"/>
      <c r="U946" s="3"/>
      <c r="V946" s="3"/>
    </row>
    <row r="947" spans="1:22" ht="60">
      <c r="A947" s="68" t="s">
        <v>3978</v>
      </c>
      <c r="B947" s="4">
        <v>45076</v>
      </c>
      <c r="C947" s="3"/>
      <c r="D947" s="3" t="s">
        <v>3979</v>
      </c>
      <c r="E947" s="3" t="s">
        <v>34</v>
      </c>
      <c r="F947" s="3" t="s">
        <v>3980</v>
      </c>
      <c r="G947" s="6" t="s">
        <v>3981</v>
      </c>
      <c r="H947" s="3" t="s">
        <v>3982</v>
      </c>
      <c r="I947" s="3" t="s">
        <v>38</v>
      </c>
      <c r="J947" s="3" t="s">
        <v>3977</v>
      </c>
      <c r="K947" s="4">
        <v>45076</v>
      </c>
      <c r="L947" s="4">
        <v>45869</v>
      </c>
      <c r="M947" s="3" t="s">
        <v>75</v>
      </c>
      <c r="N947" s="11"/>
      <c r="O947" s="9" t="str">
        <f ca="1">IF(AND(L947&gt;TODAY(),K947&lt;TODAY()),"Pågående mangel, med alternativer","Tilgjengelig")</f>
        <v>Pågående mangel, med alternativer</v>
      </c>
      <c r="P947" s="3"/>
      <c r="Q947" s="3"/>
      <c r="R947" s="3"/>
      <c r="S947" s="3"/>
      <c r="T947" s="3"/>
      <c r="U947" s="3"/>
      <c r="V947" s="3"/>
    </row>
    <row r="948" spans="1:22" ht="45">
      <c r="A948" s="68" t="s">
        <v>3983</v>
      </c>
      <c r="B948" s="4">
        <v>45072</v>
      </c>
      <c r="C948" s="3"/>
      <c r="D948" s="3" t="s">
        <v>1943</v>
      </c>
      <c r="E948" s="3" t="s">
        <v>25</v>
      </c>
      <c r="F948" s="3" t="s">
        <v>3984</v>
      </c>
      <c r="G948" s="6" t="s">
        <v>3985</v>
      </c>
      <c r="H948" s="3" t="s">
        <v>1946</v>
      </c>
      <c r="I948" s="3" t="s">
        <v>1011</v>
      </c>
      <c r="J948" s="3" t="s">
        <v>46</v>
      </c>
      <c r="K948" s="4">
        <v>45139</v>
      </c>
      <c r="L948" s="4">
        <v>45505</v>
      </c>
      <c r="M948" s="3" t="s">
        <v>232</v>
      </c>
      <c r="N948" s="2" t="s">
        <v>3986</v>
      </c>
      <c r="O948" s="3" t="str">
        <f t="shared" ref="O948:O958" ca="1" si="33">IF(AND(L948&gt;TODAY(),K948&lt;=TODAY()),"Pågående mangel, med alternativer","Tilgjengelig")</f>
        <v>Pågående mangel, med alternativer</v>
      </c>
      <c r="P948" s="3"/>
      <c r="Q948" s="3"/>
      <c r="R948" s="3"/>
      <c r="S948" s="3"/>
      <c r="T948" s="3"/>
      <c r="U948" s="3"/>
      <c r="V948" s="3"/>
    </row>
    <row r="949" spans="1:22" ht="165">
      <c r="A949" s="68" t="s">
        <v>3987</v>
      </c>
      <c r="B949" s="4">
        <v>45072</v>
      </c>
      <c r="C949" s="3" t="s">
        <v>2217</v>
      </c>
      <c r="D949" s="3" t="s">
        <v>1527</v>
      </c>
      <c r="E949" s="3" t="s">
        <v>25</v>
      </c>
      <c r="F949" s="3" t="s">
        <v>3988</v>
      </c>
      <c r="G949" s="6" t="s">
        <v>3989</v>
      </c>
      <c r="H949" s="3" t="s">
        <v>1530</v>
      </c>
      <c r="I949" s="3" t="s">
        <v>1126</v>
      </c>
      <c r="J949" s="3" t="s">
        <v>39</v>
      </c>
      <c r="K949" s="4">
        <v>45075</v>
      </c>
      <c r="L949" s="4">
        <v>45317</v>
      </c>
      <c r="M949" s="3" t="s">
        <v>232</v>
      </c>
      <c r="N949" s="2" t="s">
        <v>3990</v>
      </c>
      <c r="O949" s="3" t="str">
        <f t="shared" ca="1" si="33"/>
        <v>Tilgjengelig</v>
      </c>
      <c r="P949" s="3" t="s">
        <v>3991</v>
      </c>
      <c r="Q949" s="3"/>
      <c r="R949" s="3"/>
      <c r="S949" s="3"/>
      <c r="T949" s="3"/>
      <c r="U949" s="3"/>
      <c r="V949" s="89"/>
    </row>
    <row r="950" spans="1:22" ht="75">
      <c r="A950" s="68" t="s">
        <v>3992</v>
      </c>
      <c r="B950" s="4">
        <v>45072</v>
      </c>
      <c r="C950" s="3"/>
      <c r="D950" s="3" t="s">
        <v>178</v>
      </c>
      <c r="E950" s="3" t="s">
        <v>25</v>
      </c>
      <c r="F950" s="3" t="s">
        <v>3993</v>
      </c>
      <c r="G950" s="6" t="s">
        <v>3994</v>
      </c>
      <c r="H950" s="3" t="s">
        <v>181</v>
      </c>
      <c r="I950" s="3" t="s">
        <v>182</v>
      </c>
      <c r="J950" s="3" t="s">
        <v>3198</v>
      </c>
      <c r="K950" s="4">
        <v>45017</v>
      </c>
      <c r="L950" s="4">
        <v>45261</v>
      </c>
      <c r="M950" s="3" t="s">
        <v>349</v>
      </c>
      <c r="N950" s="2" t="s">
        <v>1042</v>
      </c>
      <c r="O950" s="3" t="str">
        <f t="shared" ca="1" si="33"/>
        <v>Tilgjengelig</v>
      </c>
      <c r="P950" s="3"/>
      <c r="Q950" s="4"/>
      <c r="R950" s="3"/>
      <c r="S950" s="3"/>
      <c r="T950" s="3"/>
      <c r="U950" s="88"/>
      <c r="V950" s="3"/>
    </row>
    <row r="951" spans="1:22" ht="120">
      <c r="A951" s="68" t="s">
        <v>3995</v>
      </c>
      <c r="B951" s="4">
        <v>45071</v>
      </c>
      <c r="C951" s="3" t="s">
        <v>5614</v>
      </c>
      <c r="D951" s="3" t="s">
        <v>178</v>
      </c>
      <c r="E951" s="3" t="s">
        <v>25</v>
      </c>
      <c r="F951" s="3" t="s">
        <v>3996</v>
      </c>
      <c r="G951" s="6" t="s">
        <v>3997</v>
      </c>
      <c r="H951" s="3" t="s">
        <v>3998</v>
      </c>
      <c r="I951" s="3" t="s">
        <v>182</v>
      </c>
      <c r="J951" s="3" t="s">
        <v>64</v>
      </c>
      <c r="K951" s="4">
        <v>45047</v>
      </c>
      <c r="L951" s="4">
        <v>45534</v>
      </c>
      <c r="M951" s="3" t="s">
        <v>349</v>
      </c>
      <c r="N951" s="2" t="s">
        <v>1042</v>
      </c>
      <c r="O951" s="3" t="str">
        <f t="shared" ca="1" si="33"/>
        <v>Pågående mangel, med alternativer</v>
      </c>
      <c r="P951" s="3" t="s">
        <v>5621</v>
      </c>
      <c r="Q951" s="4">
        <v>45083</v>
      </c>
      <c r="R951" s="4">
        <v>45254</v>
      </c>
      <c r="S951" s="4">
        <v>45444</v>
      </c>
      <c r="T951" s="3"/>
      <c r="U951" s="3" t="s">
        <v>2057</v>
      </c>
      <c r="V951" s="90" t="s">
        <v>234</v>
      </c>
    </row>
    <row r="952" spans="1:22" ht="120">
      <c r="A952" s="68" t="s">
        <v>3999</v>
      </c>
      <c r="B952" s="4">
        <v>45069</v>
      </c>
      <c r="C952" s="4">
        <v>45406</v>
      </c>
      <c r="D952" s="3" t="s">
        <v>4000</v>
      </c>
      <c r="E952" s="3" t="s">
        <v>25</v>
      </c>
      <c r="F952" s="3" t="s">
        <v>4001</v>
      </c>
      <c r="G952" s="6" t="s">
        <v>4002</v>
      </c>
      <c r="H952" s="3" t="s">
        <v>4003</v>
      </c>
      <c r="I952" s="3" t="s">
        <v>150</v>
      </c>
      <c r="J952" s="3" t="s">
        <v>46</v>
      </c>
      <c r="K952" s="4">
        <v>45061</v>
      </c>
      <c r="L952" s="4">
        <v>45443</v>
      </c>
      <c r="M952" s="3" t="s">
        <v>232</v>
      </c>
      <c r="N952" s="2" t="s">
        <v>4004</v>
      </c>
      <c r="O952" s="3" t="str">
        <f t="shared" ca="1" si="33"/>
        <v>Pågående mangel, med alternativer</v>
      </c>
      <c r="P952" s="3" t="s">
        <v>5472</v>
      </c>
      <c r="Q952" s="4">
        <v>45279</v>
      </c>
      <c r="R952" s="3"/>
      <c r="S952" s="4">
        <v>45413</v>
      </c>
      <c r="T952" s="3"/>
      <c r="U952" s="3" t="s">
        <v>243</v>
      </c>
      <c r="V952" s="3" t="s">
        <v>234</v>
      </c>
    </row>
    <row r="953" spans="1:22" ht="120">
      <c r="A953" s="68" t="s">
        <v>4005</v>
      </c>
      <c r="B953" s="4">
        <v>45069</v>
      </c>
      <c r="C953" s="3" t="s">
        <v>5614</v>
      </c>
      <c r="D953" s="3" t="s">
        <v>178</v>
      </c>
      <c r="E953" s="3" t="s">
        <v>25</v>
      </c>
      <c r="F953" s="3" t="s">
        <v>4006</v>
      </c>
      <c r="G953" s="6" t="s">
        <v>4007</v>
      </c>
      <c r="H953" s="3" t="s">
        <v>3998</v>
      </c>
      <c r="I953" s="3" t="s">
        <v>182</v>
      </c>
      <c r="J953" s="3" t="s">
        <v>64</v>
      </c>
      <c r="K953" s="4">
        <v>45047</v>
      </c>
      <c r="L953" s="4">
        <v>45534</v>
      </c>
      <c r="M953" s="3" t="s">
        <v>349</v>
      </c>
      <c r="N953" s="2" t="s">
        <v>1042</v>
      </c>
      <c r="O953" s="3" t="str">
        <f t="shared" ca="1" si="33"/>
        <v>Pågående mangel, med alternativer</v>
      </c>
      <c r="P953" s="3" t="s">
        <v>5621</v>
      </c>
      <c r="Q953" s="4">
        <v>45083</v>
      </c>
      <c r="R953" s="4">
        <v>45254</v>
      </c>
      <c r="S953" s="4">
        <v>45444</v>
      </c>
      <c r="T953" s="3"/>
      <c r="U953" s="3" t="s">
        <v>2057</v>
      </c>
      <c r="V953" s="3" t="s">
        <v>234</v>
      </c>
    </row>
    <row r="954" spans="1:22" ht="255">
      <c r="A954" s="68" t="s">
        <v>4008</v>
      </c>
      <c r="B954" s="4">
        <v>45069</v>
      </c>
      <c r="C954" s="3" t="s">
        <v>3712</v>
      </c>
      <c r="D954" s="3" t="s">
        <v>178</v>
      </c>
      <c r="E954" s="3" t="s">
        <v>25</v>
      </c>
      <c r="F954" s="3" t="s">
        <v>179</v>
      </c>
      <c r="G954" s="6" t="s">
        <v>180</v>
      </c>
      <c r="H954" s="3" t="s">
        <v>181</v>
      </c>
      <c r="I954" s="3" t="s">
        <v>182</v>
      </c>
      <c r="J954" s="3" t="s">
        <v>30</v>
      </c>
      <c r="K954" s="4">
        <v>45020</v>
      </c>
      <c r="L954" s="4">
        <v>45291</v>
      </c>
      <c r="M954" s="3" t="s">
        <v>349</v>
      </c>
      <c r="N954" s="2" t="s">
        <v>1042</v>
      </c>
      <c r="O954" s="3" t="str">
        <f t="shared" ca="1" si="33"/>
        <v>Tilgjengelig</v>
      </c>
      <c r="P954" s="3" t="s">
        <v>4009</v>
      </c>
      <c r="Q954" s="3"/>
      <c r="R954" s="3"/>
      <c r="S954" s="3"/>
      <c r="T954" s="3"/>
      <c r="U954" s="3"/>
      <c r="V954" s="3"/>
    </row>
    <row r="955" spans="1:22" ht="60">
      <c r="A955" s="68" t="s">
        <v>4010</v>
      </c>
      <c r="B955" s="4">
        <v>45062</v>
      </c>
      <c r="C955" s="3"/>
      <c r="D955" s="3" t="s">
        <v>4011</v>
      </c>
      <c r="E955" s="3" t="s">
        <v>25</v>
      </c>
      <c r="F955" s="3" t="s">
        <v>4012</v>
      </c>
      <c r="G955" s="6" t="s">
        <v>4013</v>
      </c>
      <c r="H955" s="3" t="s">
        <v>4014</v>
      </c>
      <c r="I955" s="3" t="s">
        <v>4015</v>
      </c>
      <c r="J955" s="3" t="s">
        <v>30</v>
      </c>
      <c r="K955" s="4">
        <v>45092</v>
      </c>
      <c r="L955" s="4">
        <v>45458</v>
      </c>
      <c r="M955" s="3" t="s">
        <v>232</v>
      </c>
      <c r="N955" s="11"/>
      <c r="O955" s="3" t="str">
        <f t="shared" ca="1" si="33"/>
        <v>Pågående mangel, med alternativer</v>
      </c>
      <c r="P955" s="3"/>
      <c r="Q955" s="4">
        <v>45089</v>
      </c>
      <c r="R955" s="4">
        <v>45264</v>
      </c>
      <c r="S955" s="4">
        <v>45458</v>
      </c>
      <c r="T955" s="3">
        <v>300</v>
      </c>
      <c r="U955" s="3" t="s">
        <v>2312</v>
      </c>
      <c r="V955" s="3" t="s">
        <v>402</v>
      </c>
    </row>
    <row r="956" spans="1:22" ht="75">
      <c r="A956" s="75" t="s">
        <v>4016</v>
      </c>
      <c r="B956" s="4">
        <v>45061</v>
      </c>
      <c r="C956" s="4">
        <v>45370</v>
      </c>
      <c r="D956" s="3" t="s">
        <v>3703</v>
      </c>
      <c r="E956" s="3" t="s">
        <v>25</v>
      </c>
      <c r="F956" s="3" t="s">
        <v>4017</v>
      </c>
      <c r="G956" s="6" t="s">
        <v>4018</v>
      </c>
      <c r="H956" s="3" t="s">
        <v>143</v>
      </c>
      <c r="I956" s="3" t="s">
        <v>3706</v>
      </c>
      <c r="J956" s="3" t="s">
        <v>92</v>
      </c>
      <c r="K956" s="4">
        <v>45017</v>
      </c>
      <c r="L956" s="4">
        <v>46113</v>
      </c>
      <c r="M956" s="3" t="s">
        <v>3816</v>
      </c>
      <c r="N956" s="11"/>
      <c r="O956" s="3" t="str">
        <f t="shared" ca="1" si="33"/>
        <v>Pågående mangel, med alternativer</v>
      </c>
      <c r="P956" s="3" t="s">
        <v>2332</v>
      </c>
      <c r="Q956" s="3"/>
      <c r="R956" s="3"/>
      <c r="S956" s="3"/>
      <c r="T956" s="3"/>
      <c r="U956" s="3"/>
      <c r="V956" s="3"/>
    </row>
    <row r="957" spans="1:22" ht="210">
      <c r="A957" s="68" t="s">
        <v>4019</v>
      </c>
      <c r="B957" s="4">
        <v>45058</v>
      </c>
      <c r="C957" s="3" t="s">
        <v>1606</v>
      </c>
      <c r="D957" s="3" t="s">
        <v>4020</v>
      </c>
      <c r="E957" s="3" t="s">
        <v>25</v>
      </c>
      <c r="F957" s="3" t="s">
        <v>4021</v>
      </c>
      <c r="G957" s="6" t="s">
        <v>4022</v>
      </c>
      <c r="H957" s="3" t="s">
        <v>4023</v>
      </c>
      <c r="I957" s="3" t="s">
        <v>138</v>
      </c>
      <c r="J957" s="3" t="s">
        <v>39</v>
      </c>
      <c r="K957" s="4">
        <v>45219</v>
      </c>
      <c r="L957" s="4">
        <v>45658</v>
      </c>
      <c r="M957" s="3" t="s">
        <v>31</v>
      </c>
      <c r="N957" s="11"/>
      <c r="O957" s="3" t="str">
        <f t="shared" ca="1" si="33"/>
        <v>Pågående mangel, med alternativer</v>
      </c>
      <c r="P957" s="3" t="s">
        <v>4024</v>
      </c>
      <c r="Q957" s="3"/>
      <c r="R957" s="3"/>
      <c r="S957" s="3"/>
      <c r="T957" s="3"/>
      <c r="U957" s="3"/>
      <c r="V957" s="3"/>
    </row>
    <row r="958" spans="1:22" ht="45">
      <c r="A958" s="68" t="s">
        <v>4025</v>
      </c>
      <c r="B958" s="4">
        <v>45056</v>
      </c>
      <c r="C958" s="3"/>
      <c r="D958" s="3" t="s">
        <v>4026</v>
      </c>
      <c r="E958" s="3" t="s">
        <v>25</v>
      </c>
      <c r="F958" s="3" t="s">
        <v>4027</v>
      </c>
      <c r="G958" s="6" t="s">
        <v>4028</v>
      </c>
      <c r="H958" s="3" t="s">
        <v>4029</v>
      </c>
      <c r="I958" s="3" t="s">
        <v>1600</v>
      </c>
      <c r="J958" s="3" t="s">
        <v>3198</v>
      </c>
      <c r="K958" s="4">
        <v>45078</v>
      </c>
      <c r="L958" s="4">
        <v>45291</v>
      </c>
      <c r="M958" s="68" t="s">
        <v>31</v>
      </c>
      <c r="N958" s="11"/>
      <c r="O958" s="3" t="str">
        <f t="shared" ca="1" si="33"/>
        <v>Tilgjengelig</v>
      </c>
      <c r="P958" s="3"/>
      <c r="Q958" s="3"/>
      <c r="R958" s="3"/>
      <c r="S958" s="3"/>
      <c r="T958" s="3"/>
      <c r="U958" s="3"/>
      <c r="V958" s="3"/>
    </row>
    <row r="959" spans="1:22" ht="75">
      <c r="A959" s="68" t="s">
        <v>4030</v>
      </c>
      <c r="B959" s="4">
        <v>45055</v>
      </c>
      <c r="C959" s="3" t="s">
        <v>2753</v>
      </c>
      <c r="D959" s="3" t="s">
        <v>378</v>
      </c>
      <c r="E959" s="3" t="s">
        <v>25</v>
      </c>
      <c r="F959" s="3" t="s">
        <v>4031</v>
      </c>
      <c r="G959" s="6" t="s">
        <v>4032</v>
      </c>
      <c r="H959" s="3" t="s">
        <v>381</v>
      </c>
      <c r="I959" s="3" t="s">
        <v>3154</v>
      </c>
      <c r="J959" s="3" t="s">
        <v>1058</v>
      </c>
      <c r="K959" s="4">
        <v>45055</v>
      </c>
      <c r="L959" s="4">
        <v>45535</v>
      </c>
      <c r="M959" s="3" t="s">
        <v>1711</v>
      </c>
      <c r="N959" s="2" t="s">
        <v>4033</v>
      </c>
      <c r="O959" s="3" t="str">
        <f ca="1">IF(AND(L959&gt;TODAY(),K959&lt;=TODAY()),"Pågående mangel, annen behandling nødvendig","Tilgjengelig")</f>
        <v>Pågående mangel, annen behandling nødvendig</v>
      </c>
      <c r="P959" s="3" t="s">
        <v>4034</v>
      </c>
      <c r="Q959" s="3"/>
      <c r="R959" s="3"/>
      <c r="S959" s="3"/>
      <c r="T959" s="3"/>
      <c r="U959" s="3"/>
      <c r="V959" s="3"/>
    </row>
    <row r="960" spans="1:22" ht="75">
      <c r="A960" s="68" t="s">
        <v>4035</v>
      </c>
      <c r="B960" s="4">
        <v>45055</v>
      </c>
      <c r="C960" s="3" t="s">
        <v>2753</v>
      </c>
      <c r="D960" s="3" t="s">
        <v>378</v>
      </c>
      <c r="E960" s="3" t="s">
        <v>25</v>
      </c>
      <c r="F960" s="3" t="s">
        <v>4036</v>
      </c>
      <c r="G960" s="6" t="s">
        <v>4037</v>
      </c>
      <c r="H960" s="3" t="s">
        <v>381</v>
      </c>
      <c r="I960" s="3" t="s">
        <v>3154</v>
      </c>
      <c r="J960" s="3" t="s">
        <v>1058</v>
      </c>
      <c r="K960" s="4">
        <v>45055</v>
      </c>
      <c r="L960" s="4">
        <v>45535</v>
      </c>
      <c r="M960" s="3" t="s">
        <v>1711</v>
      </c>
      <c r="N960" s="2" t="s">
        <v>4033</v>
      </c>
      <c r="O960" s="3" t="str">
        <f ca="1">IF(AND(L960&gt;TODAY(),K960&lt;=TODAY()),"Pågående mangel, annen behandling nødvendig","Tilgjengelig")</f>
        <v>Pågående mangel, annen behandling nødvendig</v>
      </c>
      <c r="P960" s="3" t="s">
        <v>4034</v>
      </c>
      <c r="Q960" s="3"/>
      <c r="R960" s="3"/>
      <c r="S960" s="3"/>
      <c r="T960" s="3"/>
      <c r="U960" s="3"/>
      <c r="V960" s="3"/>
    </row>
    <row r="961" spans="1:22" ht="75">
      <c r="A961" s="68" t="s">
        <v>4038</v>
      </c>
      <c r="B961" s="4">
        <v>45055</v>
      </c>
      <c r="C961" s="3" t="s">
        <v>2753</v>
      </c>
      <c r="D961" s="3" t="s">
        <v>378</v>
      </c>
      <c r="E961" s="3" t="s">
        <v>25</v>
      </c>
      <c r="F961" s="3" t="s">
        <v>4039</v>
      </c>
      <c r="G961" s="6" t="s">
        <v>4040</v>
      </c>
      <c r="H961" s="3" t="s">
        <v>381</v>
      </c>
      <c r="I961" s="3" t="s">
        <v>3154</v>
      </c>
      <c r="J961" s="3" t="s">
        <v>1058</v>
      </c>
      <c r="K961" s="4">
        <v>45055</v>
      </c>
      <c r="L961" s="4">
        <v>45535</v>
      </c>
      <c r="M961" s="3" t="s">
        <v>1711</v>
      </c>
      <c r="N961" s="2" t="s">
        <v>4033</v>
      </c>
      <c r="O961" s="3" t="str">
        <f ca="1">IF(AND(L961&gt;TODAY(),K961&lt;=TODAY()),"Pågående mangel, annen behandling nødvendig","Tilgjengelig")</f>
        <v>Pågående mangel, annen behandling nødvendig</v>
      </c>
      <c r="P961" s="3" t="s">
        <v>4034</v>
      </c>
      <c r="Q961" s="3"/>
      <c r="R961" s="3"/>
      <c r="S961" s="3"/>
      <c r="T961" s="3"/>
      <c r="U961" s="3"/>
      <c r="V961" s="3"/>
    </row>
    <row r="962" spans="1:22" ht="75">
      <c r="A962" s="68" t="s">
        <v>4041</v>
      </c>
      <c r="B962" s="4">
        <v>45055</v>
      </c>
      <c r="C962" s="3" t="s">
        <v>2753</v>
      </c>
      <c r="D962" s="3" t="s">
        <v>378</v>
      </c>
      <c r="E962" s="3" t="s">
        <v>25</v>
      </c>
      <c r="F962" s="3" t="s">
        <v>4042</v>
      </c>
      <c r="G962" s="6" t="s">
        <v>4043</v>
      </c>
      <c r="H962" s="3" t="s">
        <v>381</v>
      </c>
      <c r="I962" s="3" t="s">
        <v>3154</v>
      </c>
      <c r="J962" s="3" t="s">
        <v>1058</v>
      </c>
      <c r="K962" s="4">
        <v>45055</v>
      </c>
      <c r="L962" s="4">
        <v>45535</v>
      </c>
      <c r="M962" s="3" t="s">
        <v>1711</v>
      </c>
      <c r="N962" s="2" t="s">
        <v>4033</v>
      </c>
      <c r="O962" s="3" t="str">
        <f ca="1">IF(AND(L962&gt;TODAY(),K962&lt;=TODAY()),"Pågående mangel, annen behandling nødvendig","Tilgjengelig")</f>
        <v>Pågående mangel, annen behandling nødvendig</v>
      </c>
      <c r="P962" s="3" t="s">
        <v>4034</v>
      </c>
      <c r="Q962" s="3"/>
      <c r="R962" s="3"/>
      <c r="S962" s="3"/>
      <c r="T962" s="3"/>
      <c r="U962" s="3"/>
      <c r="V962" s="3"/>
    </row>
    <row r="963" spans="1:22" ht="45">
      <c r="A963" s="68" t="s">
        <v>4044</v>
      </c>
      <c r="B963" s="4">
        <v>45054</v>
      </c>
      <c r="C963" s="3" t="s">
        <v>4045</v>
      </c>
      <c r="D963" s="3" t="s">
        <v>3096</v>
      </c>
      <c r="E963" s="3" t="s">
        <v>25</v>
      </c>
      <c r="F963" s="3" t="s">
        <v>4046</v>
      </c>
      <c r="G963" s="6" t="s">
        <v>4047</v>
      </c>
      <c r="H963" s="3" t="s">
        <v>3099</v>
      </c>
      <c r="I963" s="3" t="s">
        <v>2068</v>
      </c>
      <c r="J963" s="3" t="s">
        <v>46</v>
      </c>
      <c r="K963" s="4">
        <v>45051</v>
      </c>
      <c r="L963" s="4">
        <v>45260</v>
      </c>
      <c r="M963" s="3" t="s">
        <v>232</v>
      </c>
      <c r="N963" s="2" t="s">
        <v>1741</v>
      </c>
      <c r="O963" s="3" t="str">
        <f ca="1">IF(AND(L963&gt;TODAY(),K963&lt;=TODAY()),"Pågående mangel, med alternativer","Tilgjengelig")</f>
        <v>Tilgjengelig</v>
      </c>
      <c r="P963" s="3" t="s">
        <v>4048</v>
      </c>
      <c r="Q963" s="4">
        <v>45209</v>
      </c>
      <c r="R963" s="3"/>
      <c r="S963" s="4">
        <v>45323</v>
      </c>
      <c r="T963" s="3" t="s">
        <v>4049</v>
      </c>
      <c r="U963" s="3" t="s">
        <v>1556</v>
      </c>
      <c r="V963" s="3" t="s">
        <v>402</v>
      </c>
    </row>
    <row r="964" spans="1:22" ht="255">
      <c r="A964" s="68" t="s">
        <v>4050</v>
      </c>
      <c r="B964" s="4">
        <v>45051</v>
      </c>
      <c r="C964" s="4">
        <v>45349</v>
      </c>
      <c r="D964" s="3" t="s">
        <v>4051</v>
      </c>
      <c r="E964" s="3" t="s">
        <v>25</v>
      </c>
      <c r="F964" s="3" t="s">
        <v>4052</v>
      </c>
      <c r="G964" s="6" t="s">
        <v>4053</v>
      </c>
      <c r="H964" s="3" t="s">
        <v>4054</v>
      </c>
      <c r="I964" s="3" t="s">
        <v>74</v>
      </c>
      <c r="J964" s="3" t="s">
        <v>46</v>
      </c>
      <c r="K964" s="4">
        <v>45054</v>
      </c>
      <c r="L964" s="4">
        <v>45366</v>
      </c>
      <c r="M964" s="3" t="s">
        <v>232</v>
      </c>
      <c r="N964" s="85" t="s">
        <v>4055</v>
      </c>
      <c r="O964" s="3" t="str">
        <f ca="1">IF(AND(L964&gt;TODAY(),K964&lt;=TODAY()),"Pågående mangel, med alternativer","Tilgjengelig")</f>
        <v>Tilgjengelig</v>
      </c>
      <c r="P964" s="3" t="s">
        <v>4056</v>
      </c>
      <c r="Q964" s="4">
        <v>44861</v>
      </c>
      <c r="R964" s="4">
        <v>45425</v>
      </c>
      <c r="S964" s="4">
        <v>45458</v>
      </c>
      <c r="T964" s="3"/>
      <c r="U964" s="3" t="s">
        <v>243</v>
      </c>
      <c r="V964" s="3" t="s">
        <v>234</v>
      </c>
    </row>
    <row r="965" spans="1:22" ht="75">
      <c r="A965" s="68" t="s">
        <v>4057</v>
      </c>
      <c r="B965" s="4">
        <v>45050</v>
      </c>
      <c r="C965" s="3"/>
      <c r="D965" s="3" t="s">
        <v>4058</v>
      </c>
      <c r="E965" s="3" t="s">
        <v>34</v>
      </c>
      <c r="F965" s="3" t="s">
        <v>4059</v>
      </c>
      <c r="G965" s="6" t="s">
        <v>4060</v>
      </c>
      <c r="H965" s="3" t="s">
        <v>4061</v>
      </c>
      <c r="I965" s="3" t="s">
        <v>1681</v>
      </c>
      <c r="J965" s="3" t="s">
        <v>3198</v>
      </c>
      <c r="K965" s="4">
        <v>45050</v>
      </c>
      <c r="L965" s="4">
        <v>45291</v>
      </c>
      <c r="M965" s="3" t="s">
        <v>232</v>
      </c>
      <c r="N965" s="2" t="s">
        <v>4062</v>
      </c>
      <c r="O965" s="9" t="str">
        <f ca="1">IF(AND(L965&gt;TODAY(),K965&lt;TODAY()),"Pågående mangel, med alternativer","Tilgjengelig")</f>
        <v>Tilgjengelig</v>
      </c>
      <c r="P965" s="3"/>
      <c r="Q965" s="4">
        <v>45082</v>
      </c>
      <c r="R965" s="3"/>
      <c r="S965" s="4">
        <v>45260</v>
      </c>
      <c r="T965" s="3">
        <v>500</v>
      </c>
      <c r="U965" s="3" t="s">
        <v>1556</v>
      </c>
      <c r="V965" s="3" t="s">
        <v>402</v>
      </c>
    </row>
    <row r="966" spans="1:22" ht="120">
      <c r="A966" s="68" t="s">
        <v>4063</v>
      </c>
      <c r="B966" s="4">
        <v>45050</v>
      </c>
      <c r="C966" s="3" t="s">
        <v>2723</v>
      </c>
      <c r="D966" s="3" t="s">
        <v>4064</v>
      </c>
      <c r="E966" s="3" t="s">
        <v>25</v>
      </c>
      <c r="F966" s="3" t="s">
        <v>4065</v>
      </c>
      <c r="G966" s="6" t="s">
        <v>4066</v>
      </c>
      <c r="H966" s="3" t="s">
        <v>4067</v>
      </c>
      <c r="I966" s="3" t="s">
        <v>764</v>
      </c>
      <c r="J966" s="3" t="s">
        <v>39</v>
      </c>
      <c r="K966" s="4">
        <v>45037</v>
      </c>
      <c r="L966" s="4">
        <v>45657</v>
      </c>
      <c r="M966" s="3" t="s">
        <v>232</v>
      </c>
      <c r="N966" s="66" t="s">
        <v>4068</v>
      </c>
      <c r="O966" s="3" t="str">
        <f ca="1">IF(AND(L966&gt;TODAY(),K966&lt;=TODAY()),"Pågående mangel, med alternativer","Tilgjengelig")</f>
        <v>Pågående mangel, med alternativer</v>
      </c>
      <c r="P966" s="3" t="s">
        <v>4069</v>
      </c>
      <c r="Q966" s="4">
        <v>45082</v>
      </c>
      <c r="R966" s="3"/>
      <c r="S966" s="4">
        <v>45536</v>
      </c>
      <c r="T966" s="3"/>
      <c r="U966" s="3" t="s">
        <v>243</v>
      </c>
      <c r="V966" s="3" t="s">
        <v>234</v>
      </c>
    </row>
    <row r="967" spans="1:22" ht="45">
      <c r="A967" s="68" t="s">
        <v>4070</v>
      </c>
      <c r="B967" s="4">
        <v>45049</v>
      </c>
      <c r="C967" s="3" t="s">
        <v>3740</v>
      </c>
      <c r="D967" s="3" t="s">
        <v>1943</v>
      </c>
      <c r="E967" s="3" t="s">
        <v>25</v>
      </c>
      <c r="F967" s="3" t="s">
        <v>4071</v>
      </c>
      <c r="G967" s="6" t="s">
        <v>4072</v>
      </c>
      <c r="H967" s="3" t="s">
        <v>1946</v>
      </c>
      <c r="I967" s="3" t="s">
        <v>1011</v>
      </c>
      <c r="J967" s="3" t="s">
        <v>92</v>
      </c>
      <c r="K967" s="4">
        <v>45147</v>
      </c>
      <c r="L967" s="4">
        <v>46023</v>
      </c>
      <c r="M967" s="3" t="s">
        <v>75</v>
      </c>
      <c r="N967" s="2" t="s">
        <v>4073</v>
      </c>
      <c r="O967" s="3" t="str">
        <f ca="1">IF(AND(L967&gt;TODAY(),K967&lt;=TODAY()),"Pågående mangel, med alternativer","Tilgjengelig")</f>
        <v>Pågående mangel, med alternativer</v>
      </c>
      <c r="P967" s="3" t="s">
        <v>3471</v>
      </c>
      <c r="Q967" s="4">
        <v>45161</v>
      </c>
      <c r="R967" s="3"/>
      <c r="S967" s="4">
        <v>45352</v>
      </c>
      <c r="T967" s="3"/>
      <c r="U967" s="3" t="s">
        <v>243</v>
      </c>
      <c r="V967" s="3" t="s">
        <v>234</v>
      </c>
    </row>
    <row r="968" spans="1:22" ht="45">
      <c r="A968" s="68" t="s">
        <v>4074</v>
      </c>
      <c r="B968" s="4">
        <v>45049</v>
      </c>
      <c r="C968" s="3" t="s">
        <v>4075</v>
      </c>
      <c r="D968" s="3" t="s">
        <v>4076</v>
      </c>
      <c r="E968" s="3" t="s">
        <v>25</v>
      </c>
      <c r="F968" s="3" t="s">
        <v>4077</v>
      </c>
      <c r="G968" s="6" t="s">
        <v>4078</v>
      </c>
      <c r="H968" s="3" t="s">
        <v>4079</v>
      </c>
      <c r="I968" s="3" t="s">
        <v>1011</v>
      </c>
      <c r="J968" s="3" t="s">
        <v>46</v>
      </c>
      <c r="K968" s="4">
        <v>45017</v>
      </c>
      <c r="L968" s="4">
        <v>45275</v>
      </c>
      <c r="M968" s="68" t="s">
        <v>75</v>
      </c>
      <c r="N968" s="11"/>
      <c r="O968" s="3" t="str">
        <f ca="1">IF(AND(L968&gt;TODAY(),K968&lt;=TODAY()),"Pågående mangel, med alternativer","Tilgjengelig")</f>
        <v>Tilgjengelig</v>
      </c>
      <c r="P968" s="3" t="s">
        <v>4080</v>
      </c>
      <c r="Q968" s="3"/>
      <c r="R968" s="3"/>
      <c r="S968" s="3"/>
      <c r="T968" s="3"/>
      <c r="U968" s="3"/>
      <c r="V968" s="3"/>
    </row>
    <row r="969" spans="1:22" ht="120">
      <c r="A969" s="68" t="s">
        <v>4081</v>
      </c>
      <c r="B969" s="4">
        <v>45049</v>
      </c>
      <c r="C969" s="3" t="s">
        <v>2738</v>
      </c>
      <c r="D969" s="3" t="s">
        <v>1000</v>
      </c>
      <c r="E969" s="3" t="s">
        <v>25</v>
      </c>
      <c r="F969" s="3" t="s">
        <v>1001</v>
      </c>
      <c r="G969" s="6" t="s">
        <v>1002</v>
      </c>
      <c r="H969" s="3" t="s">
        <v>1003</v>
      </c>
      <c r="I969" s="3" t="s">
        <v>324</v>
      </c>
      <c r="J969" s="3" t="s">
        <v>513</v>
      </c>
      <c r="K969" s="4">
        <v>45139</v>
      </c>
      <c r="L969" s="4">
        <v>45306</v>
      </c>
      <c r="M969" s="86" t="s">
        <v>31</v>
      </c>
      <c r="N969" s="11"/>
      <c r="O969" s="3" t="str">
        <f ca="1">IF(AND(L969&gt;TODAY(),K969&lt;=TODAY()),"Pågående mangel, med alternativer","Tilgjengelig")</f>
        <v>Tilgjengelig</v>
      </c>
      <c r="P969" s="3" t="s">
        <v>4082</v>
      </c>
      <c r="Q969" s="3"/>
      <c r="R969" s="3"/>
      <c r="S969" s="3"/>
      <c r="T969" s="3"/>
      <c r="U969" s="3"/>
      <c r="V969" s="3"/>
    </row>
    <row r="970" spans="1:22" ht="45">
      <c r="A970" s="68" t="s">
        <v>4083</v>
      </c>
      <c r="B970" s="4">
        <v>45048</v>
      </c>
      <c r="C970" s="3"/>
      <c r="D970" s="3" t="s">
        <v>4084</v>
      </c>
      <c r="E970" s="3" t="s">
        <v>25</v>
      </c>
      <c r="F970" s="3" t="s">
        <v>4085</v>
      </c>
      <c r="G970" s="6" t="s">
        <v>4086</v>
      </c>
      <c r="H970" s="3" t="s">
        <v>4087</v>
      </c>
      <c r="I970" s="3" t="s">
        <v>324</v>
      </c>
      <c r="J970" s="3" t="s">
        <v>46</v>
      </c>
      <c r="K970" s="4">
        <v>45047</v>
      </c>
      <c r="L970" s="4">
        <v>45321</v>
      </c>
      <c r="M970" s="3" t="s">
        <v>232</v>
      </c>
      <c r="N970" s="2" t="s">
        <v>4088</v>
      </c>
      <c r="O970" s="3" t="str">
        <f ca="1">IF(AND(L970&gt;TODAY(),K970&lt;=TODAY()),"Pågående mangel, med alternativer","Tilgjengelig")</f>
        <v>Tilgjengelig</v>
      </c>
      <c r="P970" s="3"/>
      <c r="Q970" s="4">
        <v>45183</v>
      </c>
      <c r="R970" s="4">
        <v>45352</v>
      </c>
      <c r="S970" s="4">
        <v>45397</v>
      </c>
      <c r="T970" s="3"/>
      <c r="U970" s="3" t="s">
        <v>243</v>
      </c>
      <c r="V970" s="3" t="s">
        <v>234</v>
      </c>
    </row>
    <row r="971" spans="1:22" ht="345">
      <c r="A971" s="68" t="s">
        <v>4089</v>
      </c>
      <c r="B971" s="4">
        <v>45048</v>
      </c>
      <c r="C971" s="4" t="s">
        <v>2656</v>
      </c>
      <c r="D971" s="3" t="s">
        <v>178</v>
      </c>
      <c r="E971" s="3" t="s">
        <v>25</v>
      </c>
      <c r="F971" s="3" t="s">
        <v>1045</v>
      </c>
      <c r="G971" s="6" t="s">
        <v>1046</v>
      </c>
      <c r="H971" s="3" t="s">
        <v>181</v>
      </c>
      <c r="I971" s="3" t="s">
        <v>45</v>
      </c>
      <c r="J971" s="3" t="s">
        <v>46</v>
      </c>
      <c r="K971" s="4">
        <v>45049</v>
      </c>
      <c r="L971" s="4">
        <v>45310</v>
      </c>
      <c r="M971" s="3" t="s">
        <v>1711</v>
      </c>
      <c r="N971" s="2" t="s">
        <v>1042</v>
      </c>
      <c r="O971" s="3" t="str">
        <f ca="1">IF(AND(L971&gt;TODAY(),K971&lt;=TODAY()),"Pågående mangel, annen behandling nødvendig","Tilgjengelig")</f>
        <v>Tilgjengelig</v>
      </c>
      <c r="P971" s="3" t="s">
        <v>4090</v>
      </c>
      <c r="Q971" s="3"/>
      <c r="R971" s="3"/>
      <c r="S971" s="3"/>
      <c r="T971" s="3"/>
      <c r="U971" s="3"/>
      <c r="V971" s="3"/>
    </row>
    <row r="972" spans="1:22" ht="75">
      <c r="A972" s="68" t="s">
        <v>4091</v>
      </c>
      <c r="B972" s="4">
        <v>45044</v>
      </c>
      <c r="C972" s="4">
        <v>45278</v>
      </c>
      <c r="D972" s="3" t="s">
        <v>4092</v>
      </c>
      <c r="E972" s="3" t="s">
        <v>25</v>
      </c>
      <c r="F972" s="3" t="s">
        <v>4093</v>
      </c>
      <c r="G972" s="6" t="s">
        <v>4094</v>
      </c>
      <c r="H972" s="3" t="s">
        <v>4095</v>
      </c>
      <c r="I972" s="3" t="s">
        <v>4096</v>
      </c>
      <c r="J972" s="3" t="s">
        <v>46</v>
      </c>
      <c r="K972" s="4">
        <v>45047</v>
      </c>
      <c r="L972" s="4">
        <v>45306</v>
      </c>
      <c r="M972" s="3" t="s">
        <v>232</v>
      </c>
      <c r="N972" s="2" t="s">
        <v>4097</v>
      </c>
      <c r="O972" s="3" t="str">
        <f ca="1">IF(AND(L972&gt;TODAY(),K972&lt;=TODAY()),"Pågående mangel, med alternativer","Tilgjengelig")</f>
        <v>Tilgjengelig</v>
      </c>
      <c r="P972" s="3" t="s">
        <v>4098</v>
      </c>
      <c r="Q972" s="4">
        <v>45177</v>
      </c>
      <c r="R972" s="4">
        <v>45331</v>
      </c>
      <c r="S972" s="4">
        <v>45366</v>
      </c>
      <c r="T972" s="3"/>
      <c r="U972" s="3" t="s">
        <v>243</v>
      </c>
      <c r="V972" s="3" t="s">
        <v>234</v>
      </c>
    </row>
    <row r="973" spans="1:22" ht="105">
      <c r="A973" s="68" t="s">
        <v>4099</v>
      </c>
      <c r="B973" s="4">
        <v>45035</v>
      </c>
      <c r="C973" s="4">
        <v>45113</v>
      </c>
      <c r="D973" s="3" t="s">
        <v>2118</v>
      </c>
      <c r="E973" s="3" t="s">
        <v>25</v>
      </c>
      <c r="F973" s="3" t="s">
        <v>2119</v>
      </c>
      <c r="G973" s="6" t="s">
        <v>2120</v>
      </c>
      <c r="H973" s="87" t="s">
        <v>2121</v>
      </c>
      <c r="I973" s="3" t="s">
        <v>2122</v>
      </c>
      <c r="J973" s="3" t="s">
        <v>92</v>
      </c>
      <c r="K973" s="4">
        <v>45035</v>
      </c>
      <c r="L973" s="4">
        <v>45261</v>
      </c>
      <c r="M973" s="3" t="s">
        <v>1711</v>
      </c>
      <c r="N973" s="11"/>
      <c r="O973" s="3" t="str">
        <f ca="1">IF(AND(L973&gt;TODAY(),K973&lt;=TODAY()),"Pågående mangel, annen behandling nødvendig","Tilgjengelig")</f>
        <v>Tilgjengelig</v>
      </c>
      <c r="P973" s="3" t="s">
        <v>4100</v>
      </c>
      <c r="Q973" s="3"/>
      <c r="R973" s="3"/>
      <c r="S973" s="3"/>
      <c r="T973" s="3"/>
      <c r="U973" s="3"/>
      <c r="V973" s="3"/>
    </row>
    <row r="974" spans="1:22" ht="210">
      <c r="A974" s="68" t="s">
        <v>4101</v>
      </c>
      <c r="B974" s="4">
        <v>45030</v>
      </c>
      <c r="C974" s="3" t="s">
        <v>2738</v>
      </c>
      <c r="D974" s="3" t="s">
        <v>3804</v>
      </c>
      <c r="E974" s="3" t="s">
        <v>25</v>
      </c>
      <c r="F974" s="3" t="s">
        <v>4102</v>
      </c>
      <c r="G974" s="6" t="s">
        <v>4103</v>
      </c>
      <c r="H974" s="87" t="s">
        <v>3807</v>
      </c>
      <c r="I974" s="3" t="s">
        <v>231</v>
      </c>
      <c r="J974" s="3" t="s">
        <v>46</v>
      </c>
      <c r="K974" s="4">
        <v>45030</v>
      </c>
      <c r="L974" s="4">
        <v>45332</v>
      </c>
      <c r="M974" s="3" t="s">
        <v>31</v>
      </c>
      <c r="N974" s="11"/>
      <c r="O974" s="3" t="str">
        <f ca="1">IF(AND(L974&gt;TODAY(),K974&lt;=TODAY()),"Pågående mangel, med alternativer","Tilgjengelig")</f>
        <v>Tilgjengelig</v>
      </c>
      <c r="P974" s="3" t="s">
        <v>4104</v>
      </c>
      <c r="Q974" s="3"/>
      <c r="R974" s="3"/>
      <c r="S974" s="3"/>
      <c r="T974" s="3"/>
      <c r="U974" s="3"/>
      <c r="V974" s="3"/>
    </row>
    <row r="975" spans="1:22" ht="165">
      <c r="A975" s="68" t="s">
        <v>4105</v>
      </c>
      <c r="B975" s="4">
        <v>45029</v>
      </c>
      <c r="C975" s="4" t="s">
        <v>2738</v>
      </c>
      <c r="D975" s="3" t="s">
        <v>4106</v>
      </c>
      <c r="E975" s="3" t="s">
        <v>25</v>
      </c>
      <c r="F975" s="3" t="s">
        <v>4107</v>
      </c>
      <c r="G975" s="6" t="s">
        <v>4108</v>
      </c>
      <c r="H975" s="87" t="s">
        <v>4109</v>
      </c>
      <c r="I975" s="3" t="s">
        <v>337</v>
      </c>
      <c r="J975" s="3" t="s">
        <v>1058</v>
      </c>
      <c r="K975" s="4">
        <v>45078</v>
      </c>
      <c r="L975" s="4">
        <v>45267</v>
      </c>
      <c r="M975" s="3" t="s">
        <v>31</v>
      </c>
      <c r="N975" s="11"/>
      <c r="O975" s="3" t="str">
        <f ca="1">IF(AND(L975&gt;TODAY(),K975&lt;=TODAY()),"Pågående mangel, med alternativer","Tilgjengelig")</f>
        <v>Tilgjengelig</v>
      </c>
      <c r="P975" s="3" t="s">
        <v>4110</v>
      </c>
      <c r="Q975" s="3"/>
      <c r="R975" s="3"/>
      <c r="S975" s="3"/>
      <c r="T975" s="3"/>
      <c r="U975" s="3"/>
      <c r="V975" s="3"/>
    </row>
    <row r="976" spans="1:22" ht="45">
      <c r="A976" s="68" t="s">
        <v>4111</v>
      </c>
      <c r="B976" s="4">
        <v>45028</v>
      </c>
      <c r="C976" s="3"/>
      <c r="D976" s="3" t="s">
        <v>2418</v>
      </c>
      <c r="E976" s="3" t="s">
        <v>25</v>
      </c>
      <c r="F976" s="3" t="s">
        <v>4112</v>
      </c>
      <c r="G976" s="6" t="s">
        <v>4113</v>
      </c>
      <c r="H976" s="87" t="s">
        <v>2421</v>
      </c>
      <c r="I976" s="3" t="s">
        <v>222</v>
      </c>
      <c r="J976" s="3" t="s">
        <v>3198</v>
      </c>
      <c r="K976" s="4">
        <v>45028</v>
      </c>
      <c r="L976" s="4">
        <v>45046</v>
      </c>
      <c r="M976" s="3" t="s">
        <v>4114</v>
      </c>
      <c r="N976" s="11"/>
      <c r="O976" s="10" t="s">
        <v>3550</v>
      </c>
      <c r="P976" s="3"/>
      <c r="Q976" s="73"/>
      <c r="R976" s="73"/>
      <c r="S976" s="73"/>
      <c r="T976" s="73"/>
      <c r="U976" s="73"/>
      <c r="V976" s="73"/>
    </row>
    <row r="977" spans="1:22" ht="75">
      <c r="A977" s="68" t="s">
        <v>4115</v>
      </c>
      <c r="B977" s="4">
        <v>45021</v>
      </c>
      <c r="C977" s="3" t="s">
        <v>4116</v>
      </c>
      <c r="D977" s="3" t="s">
        <v>4117</v>
      </c>
      <c r="E977" s="3" t="s">
        <v>25</v>
      </c>
      <c r="F977" s="3" t="s">
        <v>4118</v>
      </c>
      <c r="G977" s="6" t="s">
        <v>4119</v>
      </c>
      <c r="H977" s="87" t="s">
        <v>4120</v>
      </c>
      <c r="I977" s="3" t="s">
        <v>704</v>
      </c>
      <c r="J977" s="3" t="s">
        <v>4121</v>
      </c>
      <c r="K977" s="4">
        <v>45021</v>
      </c>
      <c r="L977" s="4">
        <v>45657</v>
      </c>
      <c r="M977" s="3" t="s">
        <v>349</v>
      </c>
      <c r="N977" s="2" t="s">
        <v>4122</v>
      </c>
      <c r="O977" s="3" t="str">
        <f t="shared" ref="O977:O982" ca="1" si="34">IF(AND(L977&gt;TODAY(),K977&lt;=TODAY()),"Pågående mangel, med alternativer","Tilgjengelig")</f>
        <v>Pågående mangel, med alternativer</v>
      </c>
      <c r="P977" s="3" t="s">
        <v>2332</v>
      </c>
      <c r="Q977" s="4">
        <v>45029</v>
      </c>
      <c r="R977" s="4">
        <v>45293</v>
      </c>
      <c r="S977" s="4">
        <v>45488</v>
      </c>
      <c r="T977" s="3"/>
      <c r="U977" s="117" t="s">
        <v>243</v>
      </c>
      <c r="V977" s="3" t="s">
        <v>234</v>
      </c>
    </row>
    <row r="978" spans="1:22" ht="45">
      <c r="A978" s="68" t="s">
        <v>4123</v>
      </c>
      <c r="B978" s="4">
        <v>45021</v>
      </c>
      <c r="C978" s="3" t="s">
        <v>4124</v>
      </c>
      <c r="D978" s="3" t="s">
        <v>4125</v>
      </c>
      <c r="E978" s="3" t="s">
        <v>25</v>
      </c>
      <c r="F978" s="3" t="s">
        <v>4126</v>
      </c>
      <c r="G978" s="6" t="s">
        <v>4127</v>
      </c>
      <c r="H978" s="87" t="s">
        <v>4128</v>
      </c>
      <c r="I978" s="3" t="s">
        <v>261</v>
      </c>
      <c r="J978" s="3" t="s">
        <v>39</v>
      </c>
      <c r="K978" s="4">
        <v>45021</v>
      </c>
      <c r="L978" s="4">
        <v>45439</v>
      </c>
      <c r="M978" s="3" t="s">
        <v>75</v>
      </c>
      <c r="N978" s="11"/>
      <c r="O978" s="3" t="str">
        <f t="shared" ca="1" si="34"/>
        <v>Pågående mangel, med alternativer</v>
      </c>
      <c r="P978" s="3" t="s">
        <v>4129</v>
      </c>
      <c r="Q978" s="3"/>
      <c r="R978" s="3"/>
      <c r="S978" s="3"/>
      <c r="T978" s="3"/>
      <c r="U978" s="3"/>
      <c r="V978" s="3"/>
    </row>
    <row r="979" spans="1:22" ht="165">
      <c r="A979" s="68" t="s">
        <v>4130</v>
      </c>
      <c r="B979" s="4">
        <v>45019</v>
      </c>
      <c r="C979" s="4" t="s">
        <v>2738</v>
      </c>
      <c r="D979" s="3" t="s">
        <v>4106</v>
      </c>
      <c r="E979" s="3" t="s">
        <v>25</v>
      </c>
      <c r="F979" s="3" t="s">
        <v>4131</v>
      </c>
      <c r="G979" s="6" t="s">
        <v>4132</v>
      </c>
      <c r="H979" s="87" t="s">
        <v>4109</v>
      </c>
      <c r="I979" s="3" t="s">
        <v>337</v>
      </c>
      <c r="J979" s="3" t="s">
        <v>1058</v>
      </c>
      <c r="K979" s="4">
        <v>44972</v>
      </c>
      <c r="L979" s="4">
        <v>45289</v>
      </c>
      <c r="M979" s="3" t="s">
        <v>3931</v>
      </c>
      <c r="N979" s="11"/>
      <c r="O979" s="3" t="str">
        <f t="shared" ca="1" si="34"/>
        <v>Tilgjengelig</v>
      </c>
      <c r="P979" s="3" t="s">
        <v>4133</v>
      </c>
      <c r="Q979" s="3"/>
      <c r="R979" s="3"/>
      <c r="S979" s="3"/>
      <c r="T979" s="3"/>
      <c r="U979" s="3"/>
      <c r="V979" s="3"/>
    </row>
    <row r="980" spans="1:22" ht="210">
      <c r="A980" s="68" t="s">
        <v>4134</v>
      </c>
      <c r="B980" s="4">
        <v>45015</v>
      </c>
      <c r="C980" s="3" t="s">
        <v>3424</v>
      </c>
      <c r="D980" s="3" t="s">
        <v>1763</v>
      </c>
      <c r="E980" s="3" t="s">
        <v>25</v>
      </c>
      <c r="F980" s="3" t="s">
        <v>4135</v>
      </c>
      <c r="G980" s="6" t="s">
        <v>4136</v>
      </c>
      <c r="H980" s="87" t="s">
        <v>1766</v>
      </c>
      <c r="I980" s="3" t="s">
        <v>306</v>
      </c>
      <c r="J980" s="3" t="s">
        <v>92</v>
      </c>
      <c r="K980" s="4">
        <v>45040</v>
      </c>
      <c r="L980" s="4">
        <v>45505</v>
      </c>
      <c r="M980" s="3" t="s">
        <v>1674</v>
      </c>
      <c r="N980" s="2" t="s">
        <v>1768</v>
      </c>
      <c r="O980" s="3" t="str">
        <f t="shared" ca="1" si="34"/>
        <v>Pågående mangel, med alternativer</v>
      </c>
      <c r="P980" s="3" t="s">
        <v>4137</v>
      </c>
      <c r="Q980" s="4">
        <v>45196</v>
      </c>
      <c r="R980" s="4">
        <v>45391</v>
      </c>
      <c r="S980" s="4">
        <v>45444</v>
      </c>
      <c r="T980" s="3"/>
      <c r="U980" s="3" t="s">
        <v>243</v>
      </c>
      <c r="V980" s="89" t="s">
        <v>234</v>
      </c>
    </row>
    <row r="981" spans="1:22" ht="255">
      <c r="A981" s="68" t="s">
        <v>4138</v>
      </c>
      <c r="B981" s="4">
        <v>45015</v>
      </c>
      <c r="C981" s="3" t="s">
        <v>3424</v>
      </c>
      <c r="D981" s="3" t="s">
        <v>1763</v>
      </c>
      <c r="E981" s="3" t="s">
        <v>25</v>
      </c>
      <c r="F981" s="3" t="s">
        <v>4139</v>
      </c>
      <c r="G981" s="6" t="s">
        <v>4140</v>
      </c>
      <c r="H981" s="87" t="s">
        <v>1766</v>
      </c>
      <c r="I981" s="3" t="s">
        <v>306</v>
      </c>
      <c r="J981" s="3" t="s">
        <v>92</v>
      </c>
      <c r="K981" s="4">
        <v>45068</v>
      </c>
      <c r="L981" s="4">
        <v>45505</v>
      </c>
      <c r="M981" s="3" t="s">
        <v>1674</v>
      </c>
      <c r="N981" s="2" t="s">
        <v>1768</v>
      </c>
      <c r="O981" s="3" t="str">
        <f t="shared" ca="1" si="34"/>
        <v>Pågående mangel, med alternativer</v>
      </c>
      <c r="P981" s="3" t="s">
        <v>4141</v>
      </c>
      <c r="Q981" s="4">
        <v>45196</v>
      </c>
      <c r="R981" s="4">
        <v>45391</v>
      </c>
      <c r="S981" s="4">
        <v>45444</v>
      </c>
      <c r="T981" s="3"/>
      <c r="U981" s="88" t="s">
        <v>243</v>
      </c>
      <c r="V981" s="3" t="s">
        <v>234</v>
      </c>
    </row>
    <row r="982" spans="1:22" ht="300">
      <c r="A982" s="68" t="s">
        <v>4142</v>
      </c>
      <c r="B982" s="4">
        <v>45015</v>
      </c>
      <c r="C982" s="3" t="s">
        <v>3424</v>
      </c>
      <c r="D982" s="3" t="s">
        <v>1763</v>
      </c>
      <c r="E982" s="3" t="s">
        <v>25</v>
      </c>
      <c r="F982" s="3" t="s">
        <v>4143</v>
      </c>
      <c r="G982" s="6" t="s">
        <v>4144</v>
      </c>
      <c r="H982" s="87" t="s">
        <v>1766</v>
      </c>
      <c r="I982" s="3" t="s">
        <v>306</v>
      </c>
      <c r="J982" s="3" t="s">
        <v>92</v>
      </c>
      <c r="K982" s="4">
        <v>45075</v>
      </c>
      <c r="L982" s="4">
        <v>45505</v>
      </c>
      <c r="M982" s="3" t="s">
        <v>1674</v>
      </c>
      <c r="N982" s="2" t="s">
        <v>1768</v>
      </c>
      <c r="O982" s="3" t="str">
        <f t="shared" ca="1" si="34"/>
        <v>Pågående mangel, med alternativer</v>
      </c>
      <c r="P982" s="3" t="s">
        <v>4145</v>
      </c>
      <c r="Q982" s="4">
        <v>45196</v>
      </c>
      <c r="R982" s="4">
        <v>45391</v>
      </c>
      <c r="S982" s="4">
        <v>45444</v>
      </c>
      <c r="T982" s="3"/>
      <c r="U982" s="3" t="s">
        <v>243</v>
      </c>
      <c r="V982" s="90" t="s">
        <v>234</v>
      </c>
    </row>
    <row r="983" spans="1:22" ht="120">
      <c r="A983" s="75" t="s">
        <v>4146</v>
      </c>
      <c r="B983" s="4">
        <v>45015</v>
      </c>
      <c r="C983" s="4">
        <v>45183</v>
      </c>
      <c r="D983" s="3" t="s">
        <v>1882</v>
      </c>
      <c r="E983" s="3" t="s">
        <v>34</v>
      </c>
      <c r="F983" s="3" t="s">
        <v>1883</v>
      </c>
      <c r="G983" s="6" t="s">
        <v>1884</v>
      </c>
      <c r="H983" s="3" t="s">
        <v>1196</v>
      </c>
      <c r="I983" s="3" t="s">
        <v>1885</v>
      </c>
      <c r="J983" s="3" t="s">
        <v>46</v>
      </c>
      <c r="K983" s="4">
        <v>45015</v>
      </c>
      <c r="L983" s="4">
        <v>45292</v>
      </c>
      <c r="M983" s="3" t="s">
        <v>75</v>
      </c>
      <c r="N983" s="11"/>
      <c r="O983" s="9" t="str">
        <f ca="1">IF(AND(L983&gt;TODAY(),K983&lt;TODAY()),"Pågående mangel, med alternativer","Tilgjengelig")</f>
        <v>Tilgjengelig</v>
      </c>
      <c r="P983" s="3" t="s">
        <v>4147</v>
      </c>
      <c r="Q983" s="3"/>
      <c r="R983" s="3"/>
      <c r="S983" s="3"/>
      <c r="T983" s="3"/>
      <c r="U983" s="3"/>
      <c r="V983" s="3"/>
    </row>
    <row r="984" spans="1:22" ht="120">
      <c r="A984" s="75" t="s">
        <v>4148</v>
      </c>
      <c r="B984" s="4">
        <v>45015</v>
      </c>
      <c r="C984" s="4">
        <v>45183</v>
      </c>
      <c r="D984" s="3" t="s">
        <v>1882</v>
      </c>
      <c r="E984" s="3" t="s">
        <v>34</v>
      </c>
      <c r="F984" s="3" t="s">
        <v>1887</v>
      </c>
      <c r="G984" s="6" t="s">
        <v>1888</v>
      </c>
      <c r="H984" s="3" t="s">
        <v>1196</v>
      </c>
      <c r="I984" s="3" t="s">
        <v>1885</v>
      </c>
      <c r="J984" s="3" t="s">
        <v>46</v>
      </c>
      <c r="K984" s="4">
        <v>45015</v>
      </c>
      <c r="L984" s="4">
        <v>45292</v>
      </c>
      <c r="M984" s="3" t="s">
        <v>75</v>
      </c>
      <c r="N984" s="11"/>
      <c r="O984" s="9" t="str">
        <f ca="1">IF(AND(L984&gt;TODAY(),K984&lt;TODAY()),"Pågående mangel, med alternativer","Tilgjengelig")</f>
        <v>Tilgjengelig</v>
      </c>
      <c r="P984" s="3" t="s">
        <v>4147</v>
      </c>
      <c r="Q984" s="3"/>
      <c r="R984" s="3"/>
      <c r="S984" s="3"/>
      <c r="T984" s="3"/>
      <c r="U984" s="3"/>
      <c r="V984" s="3"/>
    </row>
    <row r="985" spans="1:22" ht="75">
      <c r="A985" s="68" t="s">
        <v>4149</v>
      </c>
      <c r="B985" s="4">
        <v>45014</v>
      </c>
      <c r="C985" s="3" t="s">
        <v>1975</v>
      </c>
      <c r="D985" s="3" t="s">
        <v>1632</v>
      </c>
      <c r="E985" s="3" t="s">
        <v>25</v>
      </c>
      <c r="F985" s="3" t="s">
        <v>4150</v>
      </c>
      <c r="G985" s="6" t="s">
        <v>4151</v>
      </c>
      <c r="H985" s="87" t="s">
        <v>1635</v>
      </c>
      <c r="I985" s="3" t="s">
        <v>587</v>
      </c>
      <c r="J985" s="3" t="s">
        <v>46</v>
      </c>
      <c r="K985" s="4">
        <v>45033</v>
      </c>
      <c r="L985" s="4">
        <v>45350</v>
      </c>
      <c r="M985" s="3" t="s">
        <v>2297</v>
      </c>
      <c r="N985" s="11"/>
      <c r="O985" s="3" t="str">
        <f ca="1">IF(AND(L985&gt;TODAY(),K985&lt;=TODAY()),"Pågående mangel, med alternativer","Tilgjengelig")</f>
        <v>Tilgjengelig</v>
      </c>
      <c r="P985" s="3" t="s">
        <v>4152</v>
      </c>
      <c r="Q985" s="3"/>
      <c r="R985" s="3"/>
      <c r="S985" s="3"/>
      <c r="T985" s="3"/>
      <c r="U985" s="3"/>
      <c r="V985" s="3"/>
    </row>
    <row r="986" spans="1:22" ht="255">
      <c r="A986" s="68" t="s">
        <v>4153</v>
      </c>
      <c r="B986" s="4">
        <v>45013</v>
      </c>
      <c r="C986" s="3" t="s">
        <v>3251</v>
      </c>
      <c r="D986" s="3" t="s">
        <v>4154</v>
      </c>
      <c r="E986" s="3" t="s">
        <v>34</v>
      </c>
      <c r="F986" s="3" t="s">
        <v>4155</v>
      </c>
      <c r="G986" s="6" t="s">
        <v>4156</v>
      </c>
      <c r="H986" s="3" t="s">
        <v>4157</v>
      </c>
      <c r="I986" s="3" t="s">
        <v>1808</v>
      </c>
      <c r="J986" s="3" t="s">
        <v>64</v>
      </c>
      <c r="K986" s="4">
        <v>45065</v>
      </c>
      <c r="L986" s="4">
        <v>45400</v>
      </c>
      <c r="M986" s="3" t="s">
        <v>31</v>
      </c>
      <c r="N986" s="11"/>
      <c r="O986" s="9" t="str">
        <f ca="1">IF(AND(L986&gt;TODAY(),K986&lt;TODAY()),"Pågående mangel, med alternativer","Tilgjengelig")</f>
        <v>Tilgjengelig</v>
      </c>
      <c r="P986" s="3" t="s">
        <v>4158</v>
      </c>
      <c r="Q986" s="3"/>
      <c r="R986" s="3"/>
      <c r="S986" s="3"/>
      <c r="T986" s="3"/>
      <c r="U986" s="3"/>
      <c r="V986" s="3"/>
    </row>
    <row r="987" spans="1:22" ht="120">
      <c r="A987" s="68" t="s">
        <v>4159</v>
      </c>
      <c r="B987" s="4">
        <v>45013</v>
      </c>
      <c r="C987" s="3" t="s">
        <v>4160</v>
      </c>
      <c r="D987" s="3" t="s">
        <v>4161</v>
      </c>
      <c r="E987" s="3" t="s">
        <v>34</v>
      </c>
      <c r="F987" s="3" t="s">
        <v>4162</v>
      </c>
      <c r="G987" s="6" t="s">
        <v>4163</v>
      </c>
      <c r="H987" s="3" t="s">
        <v>4164</v>
      </c>
      <c r="I987" s="3" t="s">
        <v>4165</v>
      </c>
      <c r="J987" s="3" t="s">
        <v>92</v>
      </c>
      <c r="K987" s="4">
        <v>45018</v>
      </c>
      <c r="L987" s="4">
        <v>45683</v>
      </c>
      <c r="M987" s="3" t="s">
        <v>232</v>
      </c>
      <c r="N987" s="2" t="s">
        <v>4166</v>
      </c>
      <c r="O987" s="9" t="str">
        <f ca="1">IF(AND(L987&gt;TODAY(),K987&lt;TODAY()),"Pågående mangel, med alternativer","Tilgjengelig")</f>
        <v>Pågående mangel, med alternativer</v>
      </c>
      <c r="P987" s="3" t="s">
        <v>4167</v>
      </c>
      <c r="Q987" s="4">
        <v>45033</v>
      </c>
      <c r="R987" s="4">
        <v>45337</v>
      </c>
      <c r="S987" s="4">
        <v>45536</v>
      </c>
      <c r="T987" s="3">
        <v>2500</v>
      </c>
      <c r="U987" s="3" t="s">
        <v>2312</v>
      </c>
      <c r="V987" s="3" t="s">
        <v>402</v>
      </c>
    </row>
    <row r="988" spans="1:22" ht="75">
      <c r="A988" s="91" t="s">
        <v>4168</v>
      </c>
      <c r="B988" s="92">
        <v>45011</v>
      </c>
      <c r="C988" s="89" t="s">
        <v>4169</v>
      </c>
      <c r="D988" s="89" t="s">
        <v>4170</v>
      </c>
      <c r="E988" s="89" t="s">
        <v>25</v>
      </c>
      <c r="F988" s="89" t="s">
        <v>4171</v>
      </c>
      <c r="G988" s="95" t="s">
        <v>4172</v>
      </c>
      <c r="H988" s="93" t="s">
        <v>4173</v>
      </c>
      <c r="I988" s="89" t="s">
        <v>4174</v>
      </c>
      <c r="J988" s="89" t="s">
        <v>92</v>
      </c>
      <c r="K988" s="92">
        <v>45005</v>
      </c>
      <c r="L988" s="92">
        <v>45444</v>
      </c>
      <c r="M988" s="89" t="s">
        <v>1711</v>
      </c>
      <c r="N988" s="94"/>
      <c r="O988" s="89" t="str">
        <f ca="1">IF(AND(L988&gt;TODAY(),K988&lt;=TODAY()),"Pågående mangel, annen behandling nødvendig","Tilgjengelig")</f>
        <v>Pågående mangel, annen behandling nødvendig</v>
      </c>
      <c r="P988" s="89" t="s">
        <v>4175</v>
      </c>
      <c r="Q988" s="89"/>
      <c r="R988" s="89"/>
      <c r="S988" s="89"/>
      <c r="T988" s="89"/>
      <c r="U988" s="89"/>
      <c r="V988" s="89"/>
    </row>
    <row r="989" spans="1:22" ht="165">
      <c r="A989" s="91" t="s">
        <v>4176</v>
      </c>
      <c r="B989" s="92">
        <v>45009</v>
      </c>
      <c r="C989" s="92" t="s">
        <v>4177</v>
      </c>
      <c r="D989" s="89" t="s">
        <v>735</v>
      </c>
      <c r="E989" s="89" t="s">
        <v>25</v>
      </c>
      <c r="F989" s="89" t="s">
        <v>4178</v>
      </c>
      <c r="G989" s="95" t="s">
        <v>4179</v>
      </c>
      <c r="H989" s="93" t="s">
        <v>738</v>
      </c>
      <c r="I989" s="89" t="s">
        <v>138</v>
      </c>
      <c r="J989" s="89" t="s">
        <v>30</v>
      </c>
      <c r="K989" s="92">
        <v>45004</v>
      </c>
      <c r="L989" s="92">
        <v>45292</v>
      </c>
      <c r="M989" s="89" t="s">
        <v>75</v>
      </c>
      <c r="N989" s="94"/>
      <c r="O989" s="89" t="str">
        <f ca="1">IF(AND(L989&gt;TODAY(),K989&lt;=TODAY()),"Pågående mangel, med alternativer","Tilgjengelig")</f>
        <v>Tilgjengelig</v>
      </c>
      <c r="P989" s="89" t="s">
        <v>4180</v>
      </c>
      <c r="Q989" s="89"/>
      <c r="R989" s="89"/>
      <c r="S989" s="89"/>
      <c r="T989" s="89"/>
      <c r="U989" s="89"/>
      <c r="V989" s="89"/>
    </row>
    <row r="990" spans="1:22" ht="75">
      <c r="A990" s="91" t="s">
        <v>4181</v>
      </c>
      <c r="B990" s="92">
        <v>45008</v>
      </c>
      <c r="C990" s="92">
        <v>45321</v>
      </c>
      <c r="D990" s="89" t="s">
        <v>3050</v>
      </c>
      <c r="E990" s="89" t="s">
        <v>25</v>
      </c>
      <c r="F990" s="89" t="s">
        <v>3051</v>
      </c>
      <c r="G990" s="95" t="s">
        <v>4182</v>
      </c>
      <c r="H990" s="93" t="s">
        <v>3053</v>
      </c>
      <c r="I990" s="89" t="s">
        <v>3249</v>
      </c>
      <c r="J990" s="89" t="s">
        <v>92</v>
      </c>
      <c r="K990" s="92">
        <v>44984</v>
      </c>
      <c r="L990" s="92">
        <v>45308</v>
      </c>
      <c r="M990" s="89" t="s">
        <v>232</v>
      </c>
      <c r="N990" s="96" t="s">
        <v>3054</v>
      </c>
      <c r="O990" s="89" t="str">
        <f ca="1">IF(AND(L990&gt;TODAY(),K990&lt;=TODAY()),"Pågående mangel, med alternativer","Tilgjengelig")</f>
        <v>Tilgjengelig</v>
      </c>
      <c r="P990" s="92" t="s">
        <v>4183</v>
      </c>
      <c r="Q990" s="92">
        <v>45218</v>
      </c>
      <c r="R990" s="92">
        <v>45348</v>
      </c>
      <c r="S990" s="92">
        <v>45536</v>
      </c>
      <c r="T990" s="89"/>
      <c r="U990" s="89" t="s">
        <v>243</v>
      </c>
      <c r="V990" s="89" t="s">
        <v>234</v>
      </c>
    </row>
    <row r="991" spans="1:22" ht="255">
      <c r="A991" s="91" t="s">
        <v>4184</v>
      </c>
      <c r="B991" s="92">
        <v>45006</v>
      </c>
      <c r="C991" s="89" t="s">
        <v>5614</v>
      </c>
      <c r="D991" s="89" t="s">
        <v>178</v>
      </c>
      <c r="E991" s="89" t="s">
        <v>25</v>
      </c>
      <c r="F991" s="89" t="s">
        <v>4185</v>
      </c>
      <c r="G991" s="95" t="s">
        <v>4186</v>
      </c>
      <c r="H991" s="93" t="s">
        <v>3998</v>
      </c>
      <c r="I991" s="89" t="s">
        <v>182</v>
      </c>
      <c r="J991" s="89" t="s">
        <v>39</v>
      </c>
      <c r="K991" s="92">
        <v>45047</v>
      </c>
      <c r="L991" s="92">
        <v>45534</v>
      </c>
      <c r="M991" s="89" t="s">
        <v>349</v>
      </c>
      <c r="N991" s="96" t="s">
        <v>1042</v>
      </c>
      <c r="O991" s="89" t="str">
        <f ca="1">IF(AND(L991&gt;TODAY(),K991&lt;=TODAY()),"Pågående mangel, med alternativer","Tilgjengelig")</f>
        <v>Pågående mangel, med alternativer</v>
      </c>
      <c r="P991" s="89" t="s">
        <v>5622</v>
      </c>
      <c r="Q991" s="92">
        <v>45083</v>
      </c>
      <c r="R991" s="92">
        <v>45254</v>
      </c>
      <c r="S991" s="92">
        <v>45444</v>
      </c>
      <c r="T991" s="89"/>
      <c r="U991" s="89" t="s">
        <v>2057</v>
      </c>
      <c r="V991" s="89" t="s">
        <v>234</v>
      </c>
    </row>
    <row r="992" spans="1:22" ht="60">
      <c r="A992" s="91" t="s">
        <v>4187</v>
      </c>
      <c r="B992" s="92">
        <v>45005</v>
      </c>
      <c r="C992" s="92">
        <v>45341</v>
      </c>
      <c r="D992" s="89" t="s">
        <v>1727</v>
      </c>
      <c r="E992" s="89" t="s">
        <v>25</v>
      </c>
      <c r="F992" s="89" t="s">
        <v>4188</v>
      </c>
      <c r="G992" s="95" t="s">
        <v>4189</v>
      </c>
      <c r="H992" s="93" t="s">
        <v>1730</v>
      </c>
      <c r="I992" s="89" t="s">
        <v>4190</v>
      </c>
      <c r="J992" s="89" t="s">
        <v>513</v>
      </c>
      <c r="K992" s="92">
        <v>45108</v>
      </c>
      <c r="L992" s="92">
        <v>45680</v>
      </c>
      <c r="M992" s="89" t="s">
        <v>75</v>
      </c>
      <c r="N992" s="94"/>
      <c r="O992" s="89" t="str">
        <f ca="1">IF(AND(L992&gt;TODAY(),K992&lt;=TODAY()),"Pågående mangel, med alternativer","Tilgjengelig")</f>
        <v>Pågående mangel, med alternativer</v>
      </c>
      <c r="P992" s="89" t="s">
        <v>1862</v>
      </c>
      <c r="Q992" s="89"/>
      <c r="R992" s="89"/>
      <c r="S992" s="89"/>
      <c r="T992" s="89"/>
      <c r="U992" s="89"/>
      <c r="V992" s="89"/>
    </row>
    <row r="993" spans="1:22" ht="45">
      <c r="A993" s="91" t="s">
        <v>4191</v>
      </c>
      <c r="B993" s="92">
        <v>45002</v>
      </c>
      <c r="C993" s="92"/>
      <c r="D993" s="89" t="s">
        <v>4192</v>
      </c>
      <c r="E993" s="89" t="s">
        <v>25</v>
      </c>
      <c r="F993" s="89" t="s">
        <v>4193</v>
      </c>
      <c r="G993" s="95" t="s">
        <v>4194</v>
      </c>
      <c r="H993" s="93" t="s">
        <v>4195</v>
      </c>
      <c r="I993" s="89" t="s">
        <v>4196</v>
      </c>
      <c r="J993" s="89" t="s">
        <v>513</v>
      </c>
      <c r="K993" s="92">
        <v>45108</v>
      </c>
      <c r="L993" s="92">
        <v>45108</v>
      </c>
      <c r="M993" s="89" t="s">
        <v>1711</v>
      </c>
      <c r="N993" s="94"/>
      <c r="O993" s="97" t="s">
        <v>3550</v>
      </c>
      <c r="P993" s="89"/>
      <c r="Q993" s="106"/>
      <c r="R993" s="106"/>
      <c r="S993" s="106"/>
      <c r="T993" s="106"/>
      <c r="U993" s="106"/>
      <c r="V993" s="106"/>
    </row>
    <row r="994" spans="1:22" ht="45">
      <c r="A994" s="91" t="s">
        <v>4197</v>
      </c>
      <c r="B994" s="92">
        <v>45002</v>
      </c>
      <c r="C994" s="92"/>
      <c r="D994" s="89" t="s">
        <v>4198</v>
      </c>
      <c r="E994" s="89" t="s">
        <v>25</v>
      </c>
      <c r="F994" s="89" t="s">
        <v>4199</v>
      </c>
      <c r="G994" s="95" t="s">
        <v>4194</v>
      </c>
      <c r="H994" s="93" t="s">
        <v>4195</v>
      </c>
      <c r="I994" s="89" t="s">
        <v>4196</v>
      </c>
      <c r="J994" s="89" t="s">
        <v>513</v>
      </c>
      <c r="K994" s="92">
        <v>45108</v>
      </c>
      <c r="L994" s="92">
        <v>45108</v>
      </c>
      <c r="M994" s="89" t="s">
        <v>1711</v>
      </c>
      <c r="N994" s="94"/>
      <c r="O994" s="97" t="s">
        <v>3550</v>
      </c>
      <c r="P994" s="89"/>
      <c r="Q994" s="106"/>
      <c r="R994" s="106"/>
      <c r="S994" s="106"/>
      <c r="T994" s="106"/>
      <c r="U994" s="106"/>
      <c r="V994" s="106"/>
    </row>
    <row r="995" spans="1:22" ht="60">
      <c r="A995" s="91" t="s">
        <v>4200</v>
      </c>
      <c r="B995" s="92">
        <v>45002</v>
      </c>
      <c r="C995" s="89"/>
      <c r="D995" s="89" t="s">
        <v>1257</v>
      </c>
      <c r="E995" s="89" t="s">
        <v>34</v>
      </c>
      <c r="F995" s="89" t="s">
        <v>1258</v>
      </c>
      <c r="G995" s="95" t="s">
        <v>4201</v>
      </c>
      <c r="H995" s="89" t="s">
        <v>1260</v>
      </c>
      <c r="I995" s="89" t="s">
        <v>38</v>
      </c>
      <c r="J995" s="89" t="s">
        <v>3977</v>
      </c>
      <c r="K995" s="92">
        <v>45002</v>
      </c>
      <c r="L995" s="92">
        <v>45412</v>
      </c>
      <c r="M995" s="89" t="s">
        <v>31</v>
      </c>
      <c r="N995" s="94"/>
      <c r="O995" s="103" t="str">
        <f ca="1">IF(AND(L995&gt;TODAY(),K995&lt;TODAY()),"Pågående mangel, med alternativer","Tilgjengelig")</f>
        <v>Tilgjengelig</v>
      </c>
      <c r="P995" s="89"/>
      <c r="Q995" s="89"/>
      <c r="R995" s="89"/>
      <c r="S995" s="89"/>
      <c r="T995" s="89"/>
      <c r="U995" s="89"/>
      <c r="V995" s="89"/>
    </row>
    <row r="996" spans="1:22" ht="60">
      <c r="A996" s="91" t="s">
        <v>4202</v>
      </c>
      <c r="B996" s="92">
        <v>45002</v>
      </c>
      <c r="C996" s="89"/>
      <c r="D996" s="89" t="s">
        <v>4203</v>
      </c>
      <c r="E996" s="89" t="s">
        <v>34</v>
      </c>
      <c r="F996" s="89" t="s">
        <v>4204</v>
      </c>
      <c r="G996" s="95" t="s">
        <v>4205</v>
      </c>
      <c r="H996" s="89" t="s">
        <v>4206</v>
      </c>
      <c r="I996" s="89" t="s">
        <v>38</v>
      </c>
      <c r="J996" s="89" t="s">
        <v>3198</v>
      </c>
      <c r="K996" s="92">
        <v>45002</v>
      </c>
      <c r="L996" s="92">
        <v>45351</v>
      </c>
      <c r="M996" s="89" t="s">
        <v>31</v>
      </c>
      <c r="N996" s="94"/>
      <c r="O996" s="103" t="str">
        <f ca="1">IF(AND(L996&gt;TODAY(),K996&lt;TODAY()),"Pågående mangel, med alternativer","Tilgjengelig")</f>
        <v>Tilgjengelig</v>
      </c>
      <c r="P996" s="89"/>
      <c r="Q996" s="89"/>
      <c r="R996" s="89"/>
      <c r="S996" s="89"/>
      <c r="T996" s="89"/>
      <c r="U996" s="89"/>
      <c r="V996" s="89"/>
    </row>
    <row r="997" spans="1:22" ht="75">
      <c r="A997" s="91" t="s">
        <v>4207</v>
      </c>
      <c r="B997" s="92">
        <v>45002</v>
      </c>
      <c r="C997" s="89"/>
      <c r="D997" s="89" t="s">
        <v>4203</v>
      </c>
      <c r="E997" s="89" t="s">
        <v>34</v>
      </c>
      <c r="F997" s="89" t="s">
        <v>4208</v>
      </c>
      <c r="G997" s="95" t="s">
        <v>4209</v>
      </c>
      <c r="H997" s="89" t="s">
        <v>4206</v>
      </c>
      <c r="I997" s="89" t="s">
        <v>38</v>
      </c>
      <c r="J997" s="89" t="s">
        <v>3198</v>
      </c>
      <c r="K997" s="92">
        <v>45002</v>
      </c>
      <c r="L997" s="92">
        <v>45351</v>
      </c>
      <c r="M997" s="89" t="s">
        <v>31</v>
      </c>
      <c r="N997" s="94"/>
      <c r="O997" s="103" t="str">
        <f ca="1">IF(AND(L997&gt;TODAY(),K997&lt;TODAY()),"Pågående mangel, med alternativer","Tilgjengelig")</f>
        <v>Tilgjengelig</v>
      </c>
      <c r="P997" s="89"/>
      <c r="Q997" s="89"/>
      <c r="R997" s="89"/>
      <c r="S997" s="89"/>
      <c r="T997" s="89"/>
      <c r="U997" s="89"/>
      <c r="V997" s="89"/>
    </row>
    <row r="998" spans="1:22" ht="135">
      <c r="A998" s="91" t="s">
        <v>4210</v>
      </c>
      <c r="B998" s="92">
        <v>45002</v>
      </c>
      <c r="C998" s="89"/>
      <c r="D998" s="89" t="s">
        <v>4211</v>
      </c>
      <c r="E998" s="89" t="s">
        <v>34</v>
      </c>
      <c r="F998" s="89" t="s">
        <v>4212</v>
      </c>
      <c r="G998" s="95" t="s">
        <v>4213</v>
      </c>
      <c r="H998" s="89" t="s">
        <v>4214</v>
      </c>
      <c r="I998" s="89" t="s">
        <v>38</v>
      </c>
      <c r="J998" s="89" t="s">
        <v>3977</v>
      </c>
      <c r="K998" s="92">
        <v>45002</v>
      </c>
      <c r="L998" s="92">
        <v>45351</v>
      </c>
      <c r="M998" s="89" t="s">
        <v>75</v>
      </c>
      <c r="N998" s="94"/>
      <c r="O998" s="103" t="str">
        <f ca="1">IF(AND(L998&gt;TODAY(),K998&lt;TODAY()),"Pågående mangel, med alternativer","Tilgjengelig")</f>
        <v>Tilgjengelig</v>
      </c>
      <c r="P998" s="89"/>
      <c r="Q998" s="89"/>
      <c r="R998" s="89"/>
      <c r="S998" s="89"/>
      <c r="T998" s="89"/>
      <c r="U998" s="89"/>
      <c r="V998" s="89"/>
    </row>
    <row r="999" spans="1:22" ht="105">
      <c r="A999" s="91" t="s">
        <v>4215</v>
      </c>
      <c r="B999" s="92">
        <v>45002</v>
      </c>
      <c r="C999" s="89"/>
      <c r="D999" s="89" t="s">
        <v>1262</v>
      </c>
      <c r="E999" s="89" t="s">
        <v>34</v>
      </c>
      <c r="F999" s="89" t="s">
        <v>1263</v>
      </c>
      <c r="G999" s="95" t="s">
        <v>4216</v>
      </c>
      <c r="H999" s="89" t="s">
        <v>1265</v>
      </c>
      <c r="I999" s="89" t="s">
        <v>38</v>
      </c>
      <c r="J999" s="89" t="s">
        <v>3977</v>
      </c>
      <c r="K999" s="92">
        <v>45002</v>
      </c>
      <c r="L999" s="92">
        <v>45596</v>
      </c>
      <c r="M999" s="89" t="s">
        <v>75</v>
      </c>
      <c r="N999" s="94"/>
      <c r="O999" s="103" t="str">
        <f ca="1">IF(AND(L999&gt;TODAY(),K999&lt;TODAY()),"Pågående mangel, med alternativer","Tilgjengelig")</f>
        <v>Pågående mangel, med alternativer</v>
      </c>
      <c r="P999" s="89"/>
      <c r="Q999" s="89"/>
      <c r="R999" s="89"/>
      <c r="S999" s="89"/>
      <c r="T999" s="89"/>
      <c r="U999" s="89"/>
      <c r="V999" s="89"/>
    </row>
    <row r="1000" spans="1:22" ht="300">
      <c r="A1000" s="91" t="s">
        <v>4217</v>
      </c>
      <c r="B1000" s="92">
        <v>45001</v>
      </c>
      <c r="C1000" s="92" t="s">
        <v>5700</v>
      </c>
      <c r="D1000" s="89" t="s">
        <v>2141</v>
      </c>
      <c r="E1000" s="89" t="s">
        <v>25</v>
      </c>
      <c r="F1000" s="89" t="s">
        <v>4218</v>
      </c>
      <c r="G1000" s="95" t="s">
        <v>4219</v>
      </c>
      <c r="H1000" s="93" t="s">
        <v>2144</v>
      </c>
      <c r="I1000" s="89" t="s">
        <v>138</v>
      </c>
      <c r="J1000" s="89" t="s">
        <v>30</v>
      </c>
      <c r="K1000" s="92">
        <v>45249</v>
      </c>
      <c r="L1000" s="92">
        <v>45424</v>
      </c>
      <c r="M1000" s="89" t="s">
        <v>232</v>
      </c>
      <c r="N1000" s="94"/>
      <c r="O1000" s="89" t="str">
        <f ca="1">IF(AND(L1000&gt;TODAY(),K1000&lt;=TODAY()),"Pågående mangel, med alternativer","Tilgjengelig")</f>
        <v>Tilgjengelig</v>
      </c>
      <c r="P1000" s="89" t="s">
        <v>5708</v>
      </c>
      <c r="Q1000" s="92">
        <v>45236</v>
      </c>
      <c r="R1000" s="92">
        <v>45412</v>
      </c>
      <c r="S1000" s="92">
        <v>45597</v>
      </c>
      <c r="T1000" s="89">
        <v>700</v>
      </c>
      <c r="U1000" s="89" t="s">
        <v>1556</v>
      </c>
      <c r="V1000" s="89" t="s">
        <v>402</v>
      </c>
    </row>
    <row r="1001" spans="1:22" ht="60">
      <c r="A1001" s="113" t="s">
        <v>4220</v>
      </c>
      <c r="B1001" s="114">
        <v>45000</v>
      </c>
      <c r="C1001" s="114">
        <v>45085</v>
      </c>
      <c r="D1001" s="113" t="s">
        <v>4221</v>
      </c>
      <c r="E1001" s="113" t="s">
        <v>25</v>
      </c>
      <c r="F1001" s="113" t="s">
        <v>4222</v>
      </c>
      <c r="G1001" s="113">
        <v>9214</v>
      </c>
      <c r="H1001" s="115" t="s">
        <v>4223</v>
      </c>
      <c r="I1001" s="113" t="s">
        <v>306</v>
      </c>
      <c r="J1001" s="113" t="s">
        <v>39</v>
      </c>
      <c r="K1001" s="114">
        <v>45089</v>
      </c>
      <c r="L1001" s="114">
        <v>45170</v>
      </c>
      <c r="M1001" s="113" t="s">
        <v>232</v>
      </c>
      <c r="N1001" s="119"/>
      <c r="O1001" s="116" t="s">
        <v>3902</v>
      </c>
      <c r="P1001" s="113" t="s">
        <v>2332</v>
      </c>
      <c r="Q1001" s="114">
        <v>45048</v>
      </c>
      <c r="R1001" s="114">
        <v>45352</v>
      </c>
      <c r="S1001" s="114">
        <v>45323</v>
      </c>
      <c r="T1001" s="113"/>
      <c r="U1001" s="113" t="s">
        <v>243</v>
      </c>
      <c r="V1001" s="113" t="s">
        <v>234</v>
      </c>
    </row>
    <row r="1002" spans="1:22" ht="210">
      <c r="A1002" s="91" t="s">
        <v>4224</v>
      </c>
      <c r="B1002" s="92">
        <v>44999</v>
      </c>
      <c r="C1002" s="89" t="s">
        <v>3424</v>
      </c>
      <c r="D1002" s="89" t="s">
        <v>1763</v>
      </c>
      <c r="E1002" s="89" t="s">
        <v>25</v>
      </c>
      <c r="F1002" s="89" t="s">
        <v>4225</v>
      </c>
      <c r="G1002" s="95" t="s">
        <v>4226</v>
      </c>
      <c r="H1002" s="93" t="s">
        <v>1766</v>
      </c>
      <c r="I1002" s="89" t="s">
        <v>306</v>
      </c>
      <c r="J1002" s="89" t="s">
        <v>92</v>
      </c>
      <c r="K1002" s="92">
        <v>45029</v>
      </c>
      <c r="L1002" s="92">
        <v>45505</v>
      </c>
      <c r="M1002" s="89" t="s">
        <v>1674</v>
      </c>
      <c r="N1002" s="96" t="s">
        <v>1768</v>
      </c>
      <c r="O1002" s="89" t="str">
        <f ca="1">IF(AND(L1002&gt;TODAY(),K1002&lt;=TODAY()),"Pågående mangel, med alternativer","Tilgjengelig")</f>
        <v>Pågående mangel, med alternativer</v>
      </c>
      <c r="P1002" s="89" t="s">
        <v>4227</v>
      </c>
      <c r="Q1002" s="92">
        <v>45196</v>
      </c>
      <c r="R1002" s="92">
        <v>45391</v>
      </c>
      <c r="S1002" s="92">
        <v>45444</v>
      </c>
      <c r="T1002" s="89"/>
      <c r="U1002" s="89" t="s">
        <v>243</v>
      </c>
      <c r="V1002" s="89" t="s">
        <v>234</v>
      </c>
    </row>
    <row r="1003" spans="1:22" ht="165">
      <c r="A1003" s="91" t="s">
        <v>4228</v>
      </c>
      <c r="B1003" s="92">
        <v>44998</v>
      </c>
      <c r="C1003" s="89" t="s">
        <v>4229</v>
      </c>
      <c r="D1003" s="89" t="s">
        <v>3020</v>
      </c>
      <c r="E1003" s="89" t="s">
        <v>25</v>
      </c>
      <c r="F1003" s="89" t="s">
        <v>3021</v>
      </c>
      <c r="G1003" s="95" t="s">
        <v>3022</v>
      </c>
      <c r="H1003" s="93" t="s">
        <v>3023</v>
      </c>
      <c r="I1003" s="89" t="s">
        <v>231</v>
      </c>
      <c r="J1003" s="89" t="s">
        <v>1058</v>
      </c>
      <c r="K1003" s="92">
        <v>44876</v>
      </c>
      <c r="L1003" s="92">
        <v>45275</v>
      </c>
      <c r="M1003" s="89" t="s">
        <v>75</v>
      </c>
      <c r="N1003" s="94"/>
      <c r="O1003" s="89" t="str">
        <f ca="1">IF(AND(L1003&gt;TODAY(),K1003&lt;=TODAY()),"Pågående mangel, med alternativer","Tilgjengelig")</f>
        <v>Tilgjengelig</v>
      </c>
      <c r="P1003" s="89" t="s">
        <v>4230</v>
      </c>
      <c r="Q1003" s="89"/>
      <c r="R1003" s="89"/>
      <c r="S1003" s="89"/>
      <c r="T1003" s="89"/>
      <c r="U1003" s="89"/>
      <c r="V1003" s="89"/>
    </row>
    <row r="1004" spans="1:22" ht="60">
      <c r="A1004" s="91" t="s">
        <v>4231</v>
      </c>
      <c r="B1004" s="92">
        <v>44998</v>
      </c>
      <c r="C1004" s="89"/>
      <c r="D1004" s="89" t="s">
        <v>4232</v>
      </c>
      <c r="E1004" s="89" t="s">
        <v>25</v>
      </c>
      <c r="F1004" s="89" t="s">
        <v>4233</v>
      </c>
      <c r="G1004" s="95" t="s">
        <v>4234</v>
      </c>
      <c r="H1004" s="93" t="s">
        <v>4235</v>
      </c>
      <c r="I1004" s="89" t="s">
        <v>3464</v>
      </c>
      <c r="J1004" s="89" t="s">
        <v>1827</v>
      </c>
      <c r="K1004" s="92">
        <v>44986</v>
      </c>
      <c r="L1004" s="92">
        <v>45291</v>
      </c>
      <c r="M1004" s="89" t="s">
        <v>75</v>
      </c>
      <c r="N1004" s="94"/>
      <c r="O1004" s="89" t="str">
        <f ca="1">IF(AND(L1004&gt;TODAY(),K1004&lt;=TODAY()),"Pågående mangel, med alternativer","Tilgjengelig")</f>
        <v>Tilgjengelig</v>
      </c>
      <c r="P1004" s="89"/>
      <c r="Q1004" s="89"/>
      <c r="R1004" s="89"/>
      <c r="S1004" s="89"/>
      <c r="T1004" s="89"/>
      <c r="U1004" s="89"/>
      <c r="V1004" s="89"/>
    </row>
    <row r="1005" spans="1:22" ht="90">
      <c r="A1005" s="91" t="s">
        <v>4236</v>
      </c>
      <c r="B1005" s="92">
        <v>44995</v>
      </c>
      <c r="C1005" s="89" t="s">
        <v>3512</v>
      </c>
      <c r="D1005" s="89" t="s">
        <v>4237</v>
      </c>
      <c r="E1005" s="89" t="s">
        <v>25</v>
      </c>
      <c r="F1005" s="89" t="s">
        <v>4238</v>
      </c>
      <c r="G1005" s="95" t="s">
        <v>4239</v>
      </c>
      <c r="H1005" s="93" t="s">
        <v>4240</v>
      </c>
      <c r="I1005" s="89" t="s">
        <v>4241</v>
      </c>
      <c r="J1005" s="89" t="s">
        <v>513</v>
      </c>
      <c r="K1005" s="92">
        <v>45031</v>
      </c>
      <c r="L1005" s="92">
        <v>45471</v>
      </c>
      <c r="M1005" s="89" t="s">
        <v>1711</v>
      </c>
      <c r="N1005" s="94"/>
      <c r="O1005" s="89" t="str">
        <f ca="1">IF(AND(L1005&gt;TODAY(),K1005&lt;=TODAY()),"Pågående mangel, annen behandling nødvendig","Tilgjengelig")</f>
        <v>Pågående mangel, annen behandling nødvendig</v>
      </c>
      <c r="P1005" s="89" t="s">
        <v>4242</v>
      </c>
      <c r="Q1005" s="89"/>
      <c r="R1005" s="89"/>
      <c r="S1005" s="89"/>
      <c r="T1005" s="89"/>
      <c r="U1005" s="89"/>
      <c r="V1005" s="89"/>
    </row>
    <row r="1006" spans="1:22" ht="75">
      <c r="A1006" s="91" t="s">
        <v>4243</v>
      </c>
      <c r="B1006" s="92">
        <v>44995</v>
      </c>
      <c r="C1006" s="89" t="s">
        <v>3512</v>
      </c>
      <c r="D1006" s="89" t="s">
        <v>4237</v>
      </c>
      <c r="E1006" s="89" t="s">
        <v>25</v>
      </c>
      <c r="F1006" s="89" t="s">
        <v>4244</v>
      </c>
      <c r="G1006" s="95" t="s">
        <v>4245</v>
      </c>
      <c r="H1006" s="93" t="s">
        <v>4240</v>
      </c>
      <c r="I1006" s="89" t="s">
        <v>4241</v>
      </c>
      <c r="J1006" s="89" t="s">
        <v>513</v>
      </c>
      <c r="K1006" s="92">
        <v>45031</v>
      </c>
      <c r="L1006" s="92">
        <v>45471</v>
      </c>
      <c r="M1006" s="89" t="s">
        <v>1711</v>
      </c>
      <c r="N1006" s="94"/>
      <c r="O1006" s="89" t="str">
        <f ca="1">IF(AND(L1006&gt;TODAY(),K1006&lt;=TODAY()),"Pågående mangel, annen behandling nødvendig","Tilgjengelig")</f>
        <v>Pågående mangel, annen behandling nødvendig</v>
      </c>
      <c r="P1006" s="89" t="s">
        <v>4246</v>
      </c>
      <c r="Q1006" s="89"/>
      <c r="R1006" s="89"/>
      <c r="S1006" s="89"/>
      <c r="T1006" s="89"/>
      <c r="U1006" s="89"/>
      <c r="V1006" s="89"/>
    </row>
    <row r="1007" spans="1:22" ht="45">
      <c r="A1007" s="91" t="s">
        <v>4247</v>
      </c>
      <c r="B1007" s="92">
        <v>44991</v>
      </c>
      <c r="C1007" s="89"/>
      <c r="D1007" s="89" t="s">
        <v>189</v>
      </c>
      <c r="E1007" s="89" t="s">
        <v>25</v>
      </c>
      <c r="F1007" s="89" t="s">
        <v>190</v>
      </c>
      <c r="G1007" s="95" t="s">
        <v>191</v>
      </c>
      <c r="H1007" s="93" t="s">
        <v>192</v>
      </c>
      <c r="I1007" s="89" t="s">
        <v>98</v>
      </c>
      <c r="J1007" s="89" t="s">
        <v>30</v>
      </c>
      <c r="K1007" s="92">
        <v>44867</v>
      </c>
      <c r="L1007" s="92">
        <v>45291</v>
      </c>
      <c r="M1007" s="89" t="s">
        <v>1711</v>
      </c>
      <c r="N1007" s="94"/>
      <c r="O1007" s="89" t="str">
        <f ca="1">IF(AND(L1007&gt;TODAY(),K1007&lt;=TODAY()),"Pågående mangel, annen behandling nødvendig","Tilgjengelig")</f>
        <v>Tilgjengelig</v>
      </c>
      <c r="P1007" s="89"/>
      <c r="Q1007" s="89"/>
      <c r="R1007" s="89"/>
      <c r="S1007" s="89"/>
      <c r="T1007" s="89"/>
      <c r="U1007" s="89"/>
      <c r="V1007" s="89"/>
    </row>
    <row r="1008" spans="1:22" ht="120">
      <c r="A1008" s="91" t="s">
        <v>4248</v>
      </c>
      <c r="B1008" s="92">
        <v>44986</v>
      </c>
      <c r="C1008" s="92" t="s">
        <v>1375</v>
      </c>
      <c r="D1008" s="89" t="s">
        <v>4249</v>
      </c>
      <c r="E1008" s="89" t="s">
        <v>25</v>
      </c>
      <c r="F1008" s="89" t="s">
        <v>4250</v>
      </c>
      <c r="G1008" s="95" t="s">
        <v>4251</v>
      </c>
      <c r="H1008" s="93" t="s">
        <v>4252</v>
      </c>
      <c r="I1008" s="89" t="s">
        <v>587</v>
      </c>
      <c r="J1008" s="89" t="s">
        <v>46</v>
      </c>
      <c r="K1008" s="92">
        <v>44991</v>
      </c>
      <c r="L1008" s="92">
        <v>45517</v>
      </c>
      <c r="M1008" s="89" t="s">
        <v>232</v>
      </c>
      <c r="N1008" s="110" t="s">
        <v>4253</v>
      </c>
      <c r="O1008" s="89" t="str">
        <f ca="1">IF(AND(L1008&gt;TODAY(),K1008&lt;=TODAY()),"Pågående mangel, med alternativer","Tilgjengelig")</f>
        <v>Pågående mangel, med alternativer</v>
      </c>
      <c r="P1008" s="89" t="s">
        <v>4254</v>
      </c>
      <c r="Q1008" s="92">
        <v>45100</v>
      </c>
      <c r="R1008" s="92">
        <v>45271</v>
      </c>
      <c r="S1008" s="92">
        <v>45458</v>
      </c>
      <c r="T1008" s="89"/>
      <c r="U1008" s="89" t="s">
        <v>243</v>
      </c>
      <c r="V1008" s="89" t="s">
        <v>234</v>
      </c>
    </row>
    <row r="1009" spans="1:22" ht="409.5">
      <c r="A1009" s="91" t="s">
        <v>4255</v>
      </c>
      <c r="B1009" s="92">
        <v>44986</v>
      </c>
      <c r="C1009" s="92" t="s">
        <v>2676</v>
      </c>
      <c r="D1009" s="89" t="s">
        <v>4256</v>
      </c>
      <c r="E1009" s="89" t="s">
        <v>25</v>
      </c>
      <c r="F1009" s="89" t="s">
        <v>4257</v>
      </c>
      <c r="G1009" s="95" t="s">
        <v>4258</v>
      </c>
      <c r="H1009" s="93" t="s">
        <v>4259</v>
      </c>
      <c r="I1009" s="89" t="s">
        <v>607</v>
      </c>
      <c r="J1009" s="89" t="s">
        <v>92</v>
      </c>
      <c r="K1009" s="92">
        <v>44974</v>
      </c>
      <c r="L1009" s="92">
        <v>45335</v>
      </c>
      <c r="M1009" s="89" t="s">
        <v>1711</v>
      </c>
      <c r="N1009" s="94"/>
      <c r="O1009" s="89" t="str">
        <f ca="1">IF(AND(L1009&gt;TODAY(),K1009&lt;=TODAY()),"Pågående mangel, annen behandling nødvendig","Tilgjengelig")</f>
        <v>Tilgjengelig</v>
      </c>
      <c r="P1009" s="89" t="s">
        <v>4260</v>
      </c>
      <c r="Q1009" s="89"/>
      <c r="R1009" s="89"/>
      <c r="S1009" s="89"/>
      <c r="T1009" s="89"/>
      <c r="U1009" s="89"/>
      <c r="V1009" s="89"/>
    </row>
    <row r="1010" spans="1:22" ht="90">
      <c r="A1010" s="91" t="s">
        <v>4261</v>
      </c>
      <c r="B1010" s="92">
        <v>44986</v>
      </c>
      <c r="C1010" s="89"/>
      <c r="D1010" s="89" t="s">
        <v>1912</v>
      </c>
      <c r="E1010" s="89" t="s">
        <v>25</v>
      </c>
      <c r="F1010" s="89" t="s">
        <v>4262</v>
      </c>
      <c r="G1010" s="95" t="s">
        <v>4263</v>
      </c>
      <c r="H1010" s="93" t="s">
        <v>2240</v>
      </c>
      <c r="I1010" s="89" t="s">
        <v>357</v>
      </c>
      <c r="J1010" s="89" t="s">
        <v>30</v>
      </c>
      <c r="K1010" s="92">
        <v>44986</v>
      </c>
      <c r="L1010" s="92">
        <v>45096</v>
      </c>
      <c r="M1010" s="89" t="s">
        <v>4114</v>
      </c>
      <c r="N1010" s="94"/>
      <c r="O1010" s="97" t="s">
        <v>3550</v>
      </c>
      <c r="P1010" s="89"/>
      <c r="Q1010" s="106"/>
      <c r="R1010" s="106"/>
      <c r="S1010" s="106"/>
      <c r="T1010" s="106"/>
      <c r="U1010" s="106"/>
      <c r="V1010" s="106"/>
    </row>
    <row r="1011" spans="1:22" ht="45">
      <c r="A1011" s="91" t="s">
        <v>4264</v>
      </c>
      <c r="B1011" s="92">
        <v>44985</v>
      </c>
      <c r="C1011" s="89"/>
      <c r="D1011" s="89" t="s">
        <v>845</v>
      </c>
      <c r="E1011" s="89" t="s">
        <v>25</v>
      </c>
      <c r="F1011" s="89" t="s">
        <v>4265</v>
      </c>
      <c r="G1011" s="95" t="s">
        <v>4266</v>
      </c>
      <c r="H1011" s="93" t="s">
        <v>848</v>
      </c>
      <c r="I1011" s="89" t="s">
        <v>493</v>
      </c>
      <c r="J1011" s="89" t="s">
        <v>1176</v>
      </c>
      <c r="K1011" s="92">
        <v>44985</v>
      </c>
      <c r="L1011" s="92">
        <v>45292</v>
      </c>
      <c r="M1011" s="89" t="s">
        <v>75</v>
      </c>
      <c r="N1011" s="94"/>
      <c r="O1011" s="89" t="str">
        <f ca="1">IF(AND(L1011&gt;TODAY(),K1011&lt;=TODAY()),"Pågående mangel, med alternativer","Tilgjengelig")</f>
        <v>Tilgjengelig</v>
      </c>
      <c r="P1011" s="89"/>
      <c r="Q1011" s="89"/>
      <c r="R1011" s="89"/>
      <c r="S1011" s="89"/>
      <c r="T1011" s="89"/>
      <c r="U1011" s="89"/>
      <c r="V1011" s="89"/>
    </row>
    <row r="1012" spans="1:22" ht="165">
      <c r="A1012" s="91" t="s">
        <v>4267</v>
      </c>
      <c r="B1012" s="92">
        <v>44978</v>
      </c>
      <c r="C1012" s="89" t="s">
        <v>4268</v>
      </c>
      <c r="D1012" s="89" t="s">
        <v>4269</v>
      </c>
      <c r="E1012" s="89" t="s">
        <v>25</v>
      </c>
      <c r="F1012" s="89" t="s">
        <v>4270</v>
      </c>
      <c r="G1012" s="95" t="s">
        <v>4271</v>
      </c>
      <c r="H1012" s="93" t="s">
        <v>4272</v>
      </c>
      <c r="I1012" s="89" t="s">
        <v>382</v>
      </c>
      <c r="J1012" s="89" t="s">
        <v>64</v>
      </c>
      <c r="K1012" s="92">
        <v>44973</v>
      </c>
      <c r="L1012" s="92">
        <v>45272</v>
      </c>
      <c r="M1012" s="89" t="s">
        <v>75</v>
      </c>
      <c r="N1012" s="94"/>
      <c r="O1012" s="89" t="str">
        <f ca="1">IF(AND(L1012&gt;TODAY(),K1012&lt;=TODAY()),"Pågående mangel, med alternativer","Tilgjengelig")</f>
        <v>Tilgjengelig</v>
      </c>
      <c r="P1012" s="89" t="s">
        <v>4273</v>
      </c>
      <c r="Q1012" s="89"/>
      <c r="R1012" s="89"/>
      <c r="S1012" s="89"/>
      <c r="T1012" s="89"/>
      <c r="U1012" s="89"/>
      <c r="V1012" s="89"/>
    </row>
    <row r="1013" spans="1:22" ht="75">
      <c r="A1013" s="91" t="s">
        <v>4274</v>
      </c>
      <c r="B1013" s="92">
        <v>44977</v>
      </c>
      <c r="C1013" s="89"/>
      <c r="D1013" s="89" t="s">
        <v>4011</v>
      </c>
      <c r="E1013" s="89" t="s">
        <v>25</v>
      </c>
      <c r="F1013" s="89" t="s">
        <v>4275</v>
      </c>
      <c r="G1013" s="95" t="s">
        <v>4276</v>
      </c>
      <c r="H1013" s="93" t="s">
        <v>4014</v>
      </c>
      <c r="I1013" s="89" t="s">
        <v>4241</v>
      </c>
      <c r="J1013" s="89" t="s">
        <v>513</v>
      </c>
      <c r="K1013" s="92">
        <v>44972</v>
      </c>
      <c r="L1013" s="92">
        <v>45382</v>
      </c>
      <c r="M1013" s="89" t="s">
        <v>75</v>
      </c>
      <c r="N1013" s="94"/>
      <c r="O1013" s="89" t="str">
        <f ca="1">IF(AND(L1013&gt;TODAY(),K1013&lt;=TODAY()),"Pågående mangel, med alternativer","Tilgjengelig")</f>
        <v>Tilgjengelig</v>
      </c>
      <c r="P1013" s="89"/>
      <c r="Q1013" s="89"/>
      <c r="R1013" s="89"/>
      <c r="S1013" s="89"/>
      <c r="T1013" s="89"/>
      <c r="U1013" s="89"/>
      <c r="V1013" s="89"/>
    </row>
    <row r="1014" spans="1:22" ht="210">
      <c r="A1014" s="91" t="s">
        <v>4277</v>
      </c>
      <c r="B1014" s="92">
        <v>44970</v>
      </c>
      <c r="C1014" s="89" t="s">
        <v>1390</v>
      </c>
      <c r="D1014" s="89" t="s">
        <v>4256</v>
      </c>
      <c r="E1014" s="89" t="s">
        <v>25</v>
      </c>
      <c r="F1014" s="89" t="s">
        <v>4278</v>
      </c>
      <c r="G1014" s="95" t="s">
        <v>4279</v>
      </c>
      <c r="H1014" s="93" t="s">
        <v>4259</v>
      </c>
      <c r="I1014" s="89" t="s">
        <v>607</v>
      </c>
      <c r="J1014" s="89" t="s">
        <v>92</v>
      </c>
      <c r="K1014" s="92">
        <v>44936</v>
      </c>
      <c r="L1014" s="92">
        <v>45464</v>
      </c>
      <c r="M1014" s="89" t="s">
        <v>1711</v>
      </c>
      <c r="N1014" s="94"/>
      <c r="O1014" s="89" t="str">
        <f ca="1">IF(AND(L1014&gt;TODAY(),K1014&lt;=TODAY()),"Pågående mangel, annen behandling nødvendig","Tilgjengelig")</f>
        <v>Pågående mangel, annen behandling nødvendig</v>
      </c>
      <c r="P1014" s="89" t="s">
        <v>4280</v>
      </c>
      <c r="Q1014" s="89"/>
      <c r="R1014" s="3"/>
      <c r="S1014" s="3"/>
      <c r="T1014" s="89"/>
      <c r="U1014" s="89"/>
      <c r="V1014" s="89"/>
    </row>
    <row r="1015" spans="1:22" ht="210">
      <c r="A1015" s="91" t="s">
        <v>4281</v>
      </c>
      <c r="B1015" s="92">
        <v>44970</v>
      </c>
      <c r="C1015" s="92">
        <v>45247</v>
      </c>
      <c r="D1015" s="89" t="s">
        <v>178</v>
      </c>
      <c r="E1015" s="89" t="s">
        <v>25</v>
      </c>
      <c r="F1015" s="89" t="s">
        <v>4282</v>
      </c>
      <c r="G1015" s="95" t="s">
        <v>4283</v>
      </c>
      <c r="H1015" s="93" t="s">
        <v>181</v>
      </c>
      <c r="I1015" s="89" t="s">
        <v>182</v>
      </c>
      <c r="J1015" s="89" t="s">
        <v>30</v>
      </c>
      <c r="K1015" s="92">
        <v>44957</v>
      </c>
      <c r="L1015" s="92">
        <v>45291</v>
      </c>
      <c r="M1015" s="89" t="s">
        <v>349</v>
      </c>
      <c r="N1015" s="96" t="s">
        <v>1042</v>
      </c>
      <c r="O1015" s="89" t="str">
        <f ca="1">IF(AND(L1015&gt;TODAY(),K1015&lt;=TODAY()),"Pågående mangel, med alternativer","Tilgjengelig")</f>
        <v>Tilgjengelig</v>
      </c>
      <c r="P1015" s="89" t="s">
        <v>4284</v>
      </c>
      <c r="Q1015" s="89"/>
      <c r="R1015" s="89"/>
      <c r="S1015" s="89"/>
      <c r="T1015" s="89"/>
      <c r="U1015" s="89"/>
      <c r="V1015" s="89"/>
    </row>
    <row r="1016" spans="1:22" ht="75">
      <c r="A1016" s="113" t="s">
        <v>4285</v>
      </c>
      <c r="B1016" s="114">
        <v>44966</v>
      </c>
      <c r="C1016" s="114">
        <v>45236</v>
      </c>
      <c r="D1016" s="113" t="s">
        <v>3723</v>
      </c>
      <c r="E1016" s="113" t="s">
        <v>25</v>
      </c>
      <c r="F1016" s="113" t="s">
        <v>4286</v>
      </c>
      <c r="G1016" s="113">
        <v>185130</v>
      </c>
      <c r="H1016" s="115" t="s">
        <v>3726</v>
      </c>
      <c r="I1016" s="113" t="s">
        <v>4287</v>
      </c>
      <c r="J1016" s="113" t="s">
        <v>46</v>
      </c>
      <c r="K1016" s="114">
        <v>44970</v>
      </c>
      <c r="L1016" s="114">
        <v>45231</v>
      </c>
      <c r="M1016" s="113" t="s">
        <v>232</v>
      </c>
      <c r="N1016" s="96" t="s">
        <v>4288</v>
      </c>
      <c r="O1016" s="116" t="s">
        <v>3902</v>
      </c>
      <c r="P1016" s="89" t="s">
        <v>4289</v>
      </c>
      <c r="Q1016" s="114">
        <v>44970</v>
      </c>
      <c r="R1016" s="114">
        <v>45203</v>
      </c>
      <c r="S1016" s="114">
        <v>45337</v>
      </c>
      <c r="T1016" s="113" t="s">
        <v>4290</v>
      </c>
      <c r="U1016" s="113" t="s">
        <v>4291</v>
      </c>
      <c r="V1016" s="113" t="s">
        <v>402</v>
      </c>
    </row>
    <row r="1017" spans="1:22" ht="195">
      <c r="A1017" s="91" t="s">
        <v>4292</v>
      </c>
      <c r="B1017" s="92">
        <v>44966</v>
      </c>
      <c r="C1017" s="92" t="s">
        <v>2738</v>
      </c>
      <c r="D1017" s="89" t="s">
        <v>4106</v>
      </c>
      <c r="E1017" s="89" t="s">
        <v>25</v>
      </c>
      <c r="F1017" s="89" t="s">
        <v>4293</v>
      </c>
      <c r="G1017" s="95" t="s">
        <v>4294</v>
      </c>
      <c r="H1017" s="93" t="s">
        <v>4109</v>
      </c>
      <c r="I1017" s="89" t="s">
        <v>337</v>
      </c>
      <c r="J1017" s="89" t="s">
        <v>1058</v>
      </c>
      <c r="K1017" s="92">
        <v>44966</v>
      </c>
      <c r="L1017" s="92">
        <v>45267</v>
      </c>
      <c r="M1017" s="89" t="s">
        <v>31</v>
      </c>
      <c r="N1017" s="94"/>
      <c r="O1017" s="89" t="str">
        <f ca="1">IF(AND(L1017&gt;TODAY(),K1017&lt;=TODAY()),"Pågående mangel, med alternativer","Tilgjengelig")</f>
        <v>Tilgjengelig</v>
      </c>
      <c r="P1017" s="89" t="s">
        <v>4295</v>
      </c>
      <c r="Q1017" s="89"/>
      <c r="R1017" s="89"/>
      <c r="S1017" s="89"/>
      <c r="T1017" s="89"/>
      <c r="U1017" s="89"/>
      <c r="V1017" s="89"/>
    </row>
    <row r="1018" spans="1:22" ht="390">
      <c r="A1018" s="91" t="s">
        <v>4296</v>
      </c>
      <c r="B1018" s="92">
        <v>44965</v>
      </c>
      <c r="C1018" s="89" t="s">
        <v>1390</v>
      </c>
      <c r="D1018" s="89" t="s">
        <v>3849</v>
      </c>
      <c r="E1018" s="89" t="s">
        <v>25</v>
      </c>
      <c r="F1018" s="89" t="s">
        <v>4297</v>
      </c>
      <c r="G1018" s="95" t="s">
        <v>4298</v>
      </c>
      <c r="H1018" s="93" t="s">
        <v>3852</v>
      </c>
      <c r="I1018" s="89" t="s">
        <v>357</v>
      </c>
      <c r="J1018" s="89" t="s">
        <v>39</v>
      </c>
      <c r="K1018" s="92">
        <v>45005</v>
      </c>
      <c r="L1018" s="92">
        <v>45370</v>
      </c>
      <c r="M1018" s="89" t="s">
        <v>2297</v>
      </c>
      <c r="N1018" s="96" t="s">
        <v>4299</v>
      </c>
      <c r="O1018" s="89" t="str">
        <f ca="1">IF(AND(L1018&gt;TODAY(),K1018&lt;=TODAY()),"Pågående mangel, med alternativer","Tilgjengelig")</f>
        <v>Tilgjengelig</v>
      </c>
      <c r="P1018" s="89" t="s">
        <v>4300</v>
      </c>
      <c r="Q1018" s="89"/>
      <c r="R1018" s="89"/>
      <c r="S1018" s="89"/>
      <c r="T1018" s="89"/>
      <c r="U1018" s="89"/>
      <c r="V1018" s="89"/>
    </row>
    <row r="1019" spans="1:22" ht="120">
      <c r="A1019" s="91" t="s">
        <v>4301</v>
      </c>
      <c r="B1019" s="92">
        <v>44964</v>
      </c>
      <c r="C1019" s="92" t="s">
        <v>421</v>
      </c>
      <c r="D1019" s="89" t="s">
        <v>4302</v>
      </c>
      <c r="E1019" s="89" t="s">
        <v>25</v>
      </c>
      <c r="F1019" s="89" t="s">
        <v>4303</v>
      </c>
      <c r="G1019" s="95" t="s">
        <v>4304</v>
      </c>
      <c r="H1019" s="93" t="s">
        <v>4305</v>
      </c>
      <c r="I1019" s="89" t="s">
        <v>110</v>
      </c>
      <c r="J1019" s="89" t="s">
        <v>30</v>
      </c>
      <c r="K1019" s="92">
        <v>44958</v>
      </c>
      <c r="L1019" s="92">
        <v>45565</v>
      </c>
      <c r="M1019" s="89" t="s">
        <v>232</v>
      </c>
      <c r="N1019" s="96" t="s">
        <v>4306</v>
      </c>
      <c r="O1019" s="89" t="str">
        <f ca="1">IF(AND(L1019&gt;TODAY(),K1019&lt;=TODAY()),"Pågående mangel, med alternativer","Tilgjengelig")</f>
        <v>Pågående mangel, med alternativer</v>
      </c>
      <c r="P1019" s="89" t="s">
        <v>4307</v>
      </c>
      <c r="Q1019" s="92">
        <v>44970</v>
      </c>
      <c r="R1019" s="92">
        <v>45400</v>
      </c>
      <c r="S1019" s="92">
        <v>45566</v>
      </c>
      <c r="T1019" s="89"/>
      <c r="U1019" s="89" t="s">
        <v>4308</v>
      </c>
      <c r="V1019" s="89" t="s">
        <v>234</v>
      </c>
    </row>
    <row r="1020" spans="1:22" ht="75">
      <c r="A1020" s="91" t="s">
        <v>4309</v>
      </c>
      <c r="B1020" s="92">
        <v>44963</v>
      </c>
      <c r="C1020" s="89" t="s">
        <v>4310</v>
      </c>
      <c r="D1020" s="89" t="s">
        <v>1843</v>
      </c>
      <c r="E1020" s="89" t="s">
        <v>25</v>
      </c>
      <c r="F1020" s="89" t="s">
        <v>4311</v>
      </c>
      <c r="G1020" s="95" t="s">
        <v>4312</v>
      </c>
      <c r="H1020" s="93" t="s">
        <v>1846</v>
      </c>
      <c r="I1020" s="89" t="s">
        <v>561</v>
      </c>
      <c r="J1020" s="89" t="s">
        <v>1827</v>
      </c>
      <c r="K1020" s="92">
        <v>44958</v>
      </c>
      <c r="L1020" s="92">
        <v>45689</v>
      </c>
      <c r="M1020" s="89" t="s">
        <v>75</v>
      </c>
      <c r="N1020" s="94"/>
      <c r="O1020" s="89" t="str">
        <f ca="1">IF(AND(L1020&gt;TODAY(),K1020&lt;=TODAY()),"Pågående mangel, med alternativer","Tilgjengelig")</f>
        <v>Pågående mangel, med alternativer</v>
      </c>
      <c r="P1020" s="89" t="s">
        <v>2362</v>
      </c>
      <c r="Q1020" s="89"/>
      <c r="R1020" s="89"/>
      <c r="S1020" s="89"/>
      <c r="T1020" s="89"/>
      <c r="U1020" s="89"/>
      <c r="V1020" s="89"/>
    </row>
    <row r="1021" spans="1:22" ht="75">
      <c r="A1021" s="91" t="s">
        <v>4313</v>
      </c>
      <c r="B1021" s="92">
        <v>44963</v>
      </c>
      <c r="C1021" s="89" t="s">
        <v>4310</v>
      </c>
      <c r="D1021" s="89" t="s">
        <v>1843</v>
      </c>
      <c r="E1021" s="89" t="s">
        <v>25</v>
      </c>
      <c r="F1021" s="89" t="s">
        <v>4314</v>
      </c>
      <c r="G1021" s="95" t="s">
        <v>4315</v>
      </c>
      <c r="H1021" s="93" t="s">
        <v>1846</v>
      </c>
      <c r="I1021" s="89" t="s">
        <v>561</v>
      </c>
      <c r="J1021" s="89" t="s">
        <v>1827</v>
      </c>
      <c r="K1021" s="92">
        <v>44958</v>
      </c>
      <c r="L1021" s="92">
        <v>45689</v>
      </c>
      <c r="M1021" s="89" t="s">
        <v>75</v>
      </c>
      <c r="N1021" s="94"/>
      <c r="O1021" s="89" t="str">
        <f ca="1">IF(AND(L1021&gt;TODAY(),K1021&lt;=TODAY()),"Pågående mangel, med alternativer","Tilgjengelig")</f>
        <v>Pågående mangel, med alternativer</v>
      </c>
      <c r="P1021" s="89" t="s">
        <v>2362</v>
      </c>
      <c r="Q1021" s="89"/>
      <c r="R1021" s="89"/>
      <c r="S1021" s="89"/>
      <c r="T1021" s="89"/>
      <c r="U1021" s="89"/>
      <c r="V1021" s="89"/>
    </row>
    <row r="1022" spans="1:22" ht="315">
      <c r="A1022" s="91" t="s">
        <v>4316</v>
      </c>
      <c r="B1022" s="92">
        <v>44956</v>
      </c>
      <c r="C1022" s="89"/>
      <c r="D1022" s="89" t="s">
        <v>4317</v>
      </c>
      <c r="E1022" s="89" t="s">
        <v>34</v>
      </c>
      <c r="F1022" s="89" t="s">
        <v>4318</v>
      </c>
      <c r="G1022" s="95" t="s">
        <v>4319</v>
      </c>
      <c r="H1022" s="89" t="s">
        <v>1103</v>
      </c>
      <c r="I1022" s="89" t="s">
        <v>1104</v>
      </c>
      <c r="J1022" s="89" t="s">
        <v>3977</v>
      </c>
      <c r="K1022" s="92">
        <v>44927</v>
      </c>
      <c r="L1022" s="92">
        <v>45382</v>
      </c>
      <c r="M1022" s="89" t="s">
        <v>75</v>
      </c>
      <c r="N1022" s="96" t="s">
        <v>2055</v>
      </c>
      <c r="O1022" s="103" t="str">
        <f ca="1">IF(AND(L1022&gt;TODAY(),K1022&lt;TODAY()),"Pågående mangel, med alternativer","Tilgjengelig")</f>
        <v>Tilgjengelig</v>
      </c>
      <c r="P1022" s="89"/>
      <c r="Q1022" s="92">
        <v>45321</v>
      </c>
      <c r="R1022" s="89"/>
      <c r="S1022" s="92">
        <v>45444</v>
      </c>
      <c r="T1022" s="89"/>
      <c r="U1022" s="89" t="s">
        <v>243</v>
      </c>
      <c r="V1022" s="89" t="s">
        <v>234</v>
      </c>
    </row>
    <row r="1023" spans="1:22" ht="165">
      <c r="A1023" s="91" t="s">
        <v>4320</v>
      </c>
      <c r="B1023" s="92">
        <v>44956</v>
      </c>
      <c r="C1023" s="89" t="s">
        <v>2326</v>
      </c>
      <c r="D1023" s="89" t="s">
        <v>4321</v>
      </c>
      <c r="E1023" s="89" t="s">
        <v>25</v>
      </c>
      <c r="F1023" s="89" t="s">
        <v>4322</v>
      </c>
      <c r="G1023" s="95" t="s">
        <v>4323</v>
      </c>
      <c r="H1023" s="93" t="s">
        <v>4324</v>
      </c>
      <c r="I1023" s="89" t="s">
        <v>1292</v>
      </c>
      <c r="J1023" s="89" t="s">
        <v>513</v>
      </c>
      <c r="K1023" s="92">
        <v>44986</v>
      </c>
      <c r="L1023" s="92">
        <v>45273</v>
      </c>
      <c r="M1023" s="89" t="s">
        <v>232</v>
      </c>
      <c r="N1023" s="94"/>
      <c r="O1023" s="89" t="str">
        <f ca="1">IF(AND(L1023&gt;TODAY(),K1023&lt;=TODAY()),"Pågående mangel, med alternativer","Tilgjengelig")</f>
        <v>Tilgjengelig</v>
      </c>
      <c r="P1023" s="89" t="s">
        <v>4325</v>
      </c>
      <c r="Q1023" s="89"/>
      <c r="R1023" s="89"/>
      <c r="S1023" s="89"/>
      <c r="T1023" s="89"/>
      <c r="U1023" s="89"/>
      <c r="V1023" s="89"/>
    </row>
    <row r="1024" spans="1:22" ht="255">
      <c r="A1024" s="91" t="s">
        <v>4326</v>
      </c>
      <c r="B1024" s="92">
        <v>44956</v>
      </c>
      <c r="C1024" s="89" t="s">
        <v>2283</v>
      </c>
      <c r="D1024" s="89" t="s">
        <v>913</v>
      </c>
      <c r="E1024" s="89" t="s">
        <v>25</v>
      </c>
      <c r="F1024" s="89" t="s">
        <v>914</v>
      </c>
      <c r="G1024" s="95" t="s">
        <v>915</v>
      </c>
      <c r="H1024" s="93" t="s">
        <v>916</v>
      </c>
      <c r="I1024" s="89" t="s">
        <v>261</v>
      </c>
      <c r="J1024" s="89" t="s">
        <v>39</v>
      </c>
      <c r="K1024" s="92">
        <v>44964</v>
      </c>
      <c r="L1024" s="92">
        <v>45287</v>
      </c>
      <c r="M1024" s="89" t="s">
        <v>232</v>
      </c>
      <c r="N1024" s="96" t="s">
        <v>3297</v>
      </c>
      <c r="O1024" s="89" t="str">
        <f ca="1">IF(AND(L1024&gt;TODAY(),K1024&lt;=TODAY()),"Pågående mangel, med alternativer","Tilgjengelig")</f>
        <v>Tilgjengelig</v>
      </c>
      <c r="P1024" s="89" t="s">
        <v>5626</v>
      </c>
      <c r="Q1024" s="92">
        <v>44974</v>
      </c>
      <c r="R1024" s="92">
        <v>45244</v>
      </c>
      <c r="S1024" s="92">
        <v>45337</v>
      </c>
      <c r="T1024" s="89"/>
      <c r="U1024" s="89" t="s">
        <v>3015</v>
      </c>
      <c r="V1024" s="89" t="s">
        <v>234</v>
      </c>
    </row>
    <row r="1025" spans="1:22" ht="60">
      <c r="A1025" s="91" t="s">
        <v>4327</v>
      </c>
      <c r="B1025" s="92">
        <v>44953</v>
      </c>
      <c r="C1025" s="89"/>
      <c r="D1025" s="89" t="s">
        <v>4328</v>
      </c>
      <c r="E1025" s="89" t="s">
        <v>25</v>
      </c>
      <c r="F1025" s="89" t="s">
        <v>4329</v>
      </c>
      <c r="G1025" s="95" t="s">
        <v>4330</v>
      </c>
      <c r="H1025" s="93" t="s">
        <v>4331</v>
      </c>
      <c r="I1025" s="89" t="s">
        <v>2511</v>
      </c>
      <c r="J1025" s="89" t="s">
        <v>3198</v>
      </c>
      <c r="K1025" s="92">
        <v>44958</v>
      </c>
      <c r="L1025" s="89" t="s">
        <v>4114</v>
      </c>
      <c r="M1025" s="89" t="s">
        <v>232</v>
      </c>
      <c r="N1025" s="96" t="s">
        <v>4332</v>
      </c>
      <c r="O1025" s="97" t="s">
        <v>3550</v>
      </c>
      <c r="P1025" s="89"/>
      <c r="Q1025" s="106"/>
      <c r="R1025" s="106"/>
      <c r="S1025" s="106"/>
      <c r="T1025" s="106"/>
      <c r="U1025" s="106"/>
      <c r="V1025" s="106"/>
    </row>
    <row r="1026" spans="1:22" ht="45">
      <c r="A1026" s="91" t="s">
        <v>4333</v>
      </c>
      <c r="B1026" s="92">
        <v>44952</v>
      </c>
      <c r="C1026" s="89" t="s">
        <v>4334</v>
      </c>
      <c r="D1026" s="89" t="s">
        <v>1896</v>
      </c>
      <c r="E1026" s="89" t="s">
        <v>25</v>
      </c>
      <c r="F1026" s="89" t="s">
        <v>1897</v>
      </c>
      <c r="G1026" s="95" t="s">
        <v>1898</v>
      </c>
      <c r="H1026" s="93" t="s">
        <v>1899</v>
      </c>
      <c r="I1026" s="89" t="s">
        <v>337</v>
      </c>
      <c r="J1026" s="89" t="s">
        <v>46</v>
      </c>
      <c r="K1026" s="92">
        <v>45075</v>
      </c>
      <c r="L1026" s="92">
        <v>45291</v>
      </c>
      <c r="M1026" s="89" t="s">
        <v>75</v>
      </c>
      <c r="N1026" s="94"/>
      <c r="O1026" s="89" t="str">
        <f t="shared" ref="O1026:O1033" ca="1" si="35">IF(AND(L1026&gt;TODAY(),K1026&lt;=TODAY()),"Pågående mangel, med alternativer","Tilgjengelig")</f>
        <v>Tilgjengelig</v>
      </c>
      <c r="P1026" s="89" t="s">
        <v>4335</v>
      </c>
      <c r="Q1026" s="89"/>
      <c r="R1026" s="89"/>
      <c r="S1026" s="89"/>
      <c r="T1026" s="89"/>
      <c r="U1026" s="89"/>
      <c r="V1026" s="89"/>
    </row>
    <row r="1027" spans="1:22" ht="210">
      <c r="A1027" s="91" t="s">
        <v>4336</v>
      </c>
      <c r="B1027" s="92">
        <v>44952</v>
      </c>
      <c r="C1027" s="89" t="s">
        <v>3664</v>
      </c>
      <c r="D1027" s="89" t="s">
        <v>3665</v>
      </c>
      <c r="E1027" s="89" t="s">
        <v>25</v>
      </c>
      <c r="F1027" s="89" t="s">
        <v>4337</v>
      </c>
      <c r="G1027" s="95" t="s">
        <v>4338</v>
      </c>
      <c r="H1027" s="93" t="s">
        <v>3668</v>
      </c>
      <c r="I1027" s="89" t="s">
        <v>357</v>
      </c>
      <c r="J1027" s="89" t="s">
        <v>46</v>
      </c>
      <c r="K1027" s="92">
        <v>45000</v>
      </c>
      <c r="L1027" s="92">
        <v>45639</v>
      </c>
      <c r="M1027" s="89" t="s">
        <v>232</v>
      </c>
      <c r="N1027" s="96" t="s">
        <v>3669</v>
      </c>
      <c r="O1027" s="89" t="str">
        <f t="shared" ca="1" si="35"/>
        <v>Pågående mangel, med alternativer</v>
      </c>
      <c r="P1027" s="89" t="s">
        <v>4339</v>
      </c>
      <c r="Q1027" s="92">
        <v>45068</v>
      </c>
      <c r="R1027" s="92">
        <v>45341</v>
      </c>
      <c r="S1027" s="92">
        <v>45536</v>
      </c>
      <c r="T1027" s="89"/>
      <c r="U1027" s="89" t="s">
        <v>243</v>
      </c>
      <c r="V1027" s="89" t="s">
        <v>234</v>
      </c>
    </row>
    <row r="1028" spans="1:22" ht="60">
      <c r="A1028" s="91" t="s">
        <v>4340</v>
      </c>
      <c r="B1028" s="92">
        <v>44951</v>
      </c>
      <c r="C1028" s="92" t="s">
        <v>1719</v>
      </c>
      <c r="D1028" s="89" t="s">
        <v>2418</v>
      </c>
      <c r="E1028" s="89" t="s">
        <v>25</v>
      </c>
      <c r="F1028" s="89" t="s">
        <v>4341</v>
      </c>
      <c r="G1028" s="95" t="s">
        <v>4342</v>
      </c>
      <c r="H1028" s="93" t="s">
        <v>2421</v>
      </c>
      <c r="I1028" s="89" t="s">
        <v>324</v>
      </c>
      <c r="J1028" s="89" t="s">
        <v>3442</v>
      </c>
      <c r="K1028" s="92">
        <v>45108</v>
      </c>
      <c r="L1028" s="92">
        <v>45473</v>
      </c>
      <c r="M1028" s="89" t="s">
        <v>232</v>
      </c>
      <c r="N1028" s="96" t="s">
        <v>4343</v>
      </c>
      <c r="O1028" s="89" t="str">
        <f t="shared" ca="1" si="35"/>
        <v>Pågående mangel, med alternativer</v>
      </c>
      <c r="P1028" s="89" t="s">
        <v>4344</v>
      </c>
      <c r="Q1028" s="92">
        <v>44967</v>
      </c>
      <c r="R1028" s="92">
        <v>45323</v>
      </c>
      <c r="S1028" s="92">
        <v>45505</v>
      </c>
      <c r="T1028" s="89"/>
      <c r="U1028" s="89" t="s">
        <v>243</v>
      </c>
      <c r="V1028" s="89" t="s">
        <v>234</v>
      </c>
    </row>
    <row r="1029" spans="1:22" ht="60">
      <c r="A1029" s="91" t="s">
        <v>4345</v>
      </c>
      <c r="B1029" s="92">
        <v>44951</v>
      </c>
      <c r="C1029" s="92" t="s">
        <v>1719</v>
      </c>
      <c r="D1029" s="89" t="s">
        <v>2418</v>
      </c>
      <c r="E1029" s="89" t="s">
        <v>25</v>
      </c>
      <c r="F1029" s="89" t="s">
        <v>4346</v>
      </c>
      <c r="G1029" s="95" t="s">
        <v>4347</v>
      </c>
      <c r="H1029" s="93" t="s">
        <v>2421</v>
      </c>
      <c r="I1029" s="89" t="s">
        <v>324</v>
      </c>
      <c r="J1029" s="89" t="s">
        <v>3442</v>
      </c>
      <c r="K1029" s="92">
        <v>45261</v>
      </c>
      <c r="L1029" s="92">
        <v>45473</v>
      </c>
      <c r="M1029" s="89" t="s">
        <v>232</v>
      </c>
      <c r="N1029" s="96" t="s">
        <v>4343</v>
      </c>
      <c r="O1029" s="89" t="str">
        <f t="shared" ca="1" si="35"/>
        <v>Pågående mangel, med alternativer</v>
      </c>
      <c r="P1029" s="89" t="s">
        <v>4348</v>
      </c>
      <c r="Q1029" s="92">
        <v>44967</v>
      </c>
      <c r="R1029" s="92">
        <v>45323</v>
      </c>
      <c r="S1029" s="92">
        <v>45505</v>
      </c>
      <c r="T1029" s="89"/>
      <c r="U1029" s="89" t="s">
        <v>243</v>
      </c>
      <c r="V1029" s="89" t="s">
        <v>234</v>
      </c>
    </row>
    <row r="1030" spans="1:22" ht="60">
      <c r="A1030" s="91" t="s">
        <v>4349</v>
      </c>
      <c r="B1030" s="92">
        <v>44951</v>
      </c>
      <c r="C1030" s="92" t="s">
        <v>1719</v>
      </c>
      <c r="D1030" s="89" t="s">
        <v>2418</v>
      </c>
      <c r="E1030" s="89" t="s">
        <v>25</v>
      </c>
      <c r="F1030" s="89" t="s">
        <v>4350</v>
      </c>
      <c r="G1030" s="95" t="s">
        <v>4351</v>
      </c>
      <c r="H1030" s="93" t="s">
        <v>2421</v>
      </c>
      <c r="I1030" s="89" t="s">
        <v>324</v>
      </c>
      <c r="J1030" s="89" t="s">
        <v>3442</v>
      </c>
      <c r="K1030" s="92">
        <v>45139</v>
      </c>
      <c r="L1030" s="92">
        <v>45473</v>
      </c>
      <c r="M1030" s="89" t="s">
        <v>232</v>
      </c>
      <c r="N1030" s="96" t="s">
        <v>4343</v>
      </c>
      <c r="O1030" s="89" t="str">
        <f t="shared" ca="1" si="35"/>
        <v>Pågående mangel, med alternativer</v>
      </c>
      <c r="P1030" s="89" t="s">
        <v>4352</v>
      </c>
      <c r="Q1030" s="92">
        <v>44967</v>
      </c>
      <c r="R1030" s="92">
        <v>45323</v>
      </c>
      <c r="S1030" s="92">
        <v>45505</v>
      </c>
      <c r="T1030" s="89"/>
      <c r="U1030" s="89" t="s">
        <v>243</v>
      </c>
      <c r="V1030" s="89" t="s">
        <v>234</v>
      </c>
    </row>
    <row r="1031" spans="1:22" ht="60">
      <c r="A1031" s="91" t="s">
        <v>4353</v>
      </c>
      <c r="B1031" s="92">
        <v>44951</v>
      </c>
      <c r="C1031" s="92" t="s">
        <v>1719</v>
      </c>
      <c r="D1031" s="89" t="s">
        <v>2418</v>
      </c>
      <c r="E1031" s="89" t="s">
        <v>25</v>
      </c>
      <c r="F1031" s="89" t="s">
        <v>4354</v>
      </c>
      <c r="G1031" s="95" t="s">
        <v>4355</v>
      </c>
      <c r="H1031" s="93" t="s">
        <v>2421</v>
      </c>
      <c r="I1031" s="89" t="s">
        <v>324</v>
      </c>
      <c r="J1031" s="89" t="s">
        <v>3442</v>
      </c>
      <c r="K1031" s="92">
        <v>45184</v>
      </c>
      <c r="L1031" s="92">
        <v>45473</v>
      </c>
      <c r="M1031" s="89" t="s">
        <v>232</v>
      </c>
      <c r="N1031" s="96" t="s">
        <v>4343</v>
      </c>
      <c r="O1031" s="89" t="str">
        <f t="shared" ca="1" si="35"/>
        <v>Pågående mangel, med alternativer</v>
      </c>
      <c r="P1031" s="89" t="s">
        <v>4356</v>
      </c>
      <c r="Q1031" s="92">
        <v>44967</v>
      </c>
      <c r="R1031" s="92">
        <v>45323</v>
      </c>
      <c r="S1031" s="92">
        <v>45505</v>
      </c>
      <c r="T1031" s="89"/>
      <c r="U1031" s="89" t="s">
        <v>243</v>
      </c>
      <c r="V1031" s="89" t="s">
        <v>234</v>
      </c>
    </row>
    <row r="1032" spans="1:22" ht="60">
      <c r="A1032" s="91" t="s">
        <v>4357</v>
      </c>
      <c r="B1032" s="92">
        <v>44951</v>
      </c>
      <c r="C1032" s="92" t="s">
        <v>1719</v>
      </c>
      <c r="D1032" s="89" t="s">
        <v>2418</v>
      </c>
      <c r="E1032" s="89" t="s">
        <v>25</v>
      </c>
      <c r="F1032" s="89" t="s">
        <v>4358</v>
      </c>
      <c r="G1032" s="95" t="s">
        <v>4359</v>
      </c>
      <c r="H1032" s="93" t="s">
        <v>2421</v>
      </c>
      <c r="I1032" s="89" t="s">
        <v>324</v>
      </c>
      <c r="J1032" s="89" t="s">
        <v>3442</v>
      </c>
      <c r="K1032" s="92">
        <v>45122</v>
      </c>
      <c r="L1032" s="92">
        <v>45473</v>
      </c>
      <c r="M1032" s="89" t="s">
        <v>232</v>
      </c>
      <c r="N1032" s="96" t="s">
        <v>4343</v>
      </c>
      <c r="O1032" s="89" t="str">
        <f t="shared" ca="1" si="35"/>
        <v>Pågående mangel, med alternativer</v>
      </c>
      <c r="P1032" s="89" t="s">
        <v>3471</v>
      </c>
      <c r="Q1032" s="92">
        <v>44967</v>
      </c>
      <c r="R1032" s="92">
        <v>45323</v>
      </c>
      <c r="S1032" s="92">
        <v>45505</v>
      </c>
      <c r="T1032" s="89"/>
      <c r="U1032" s="89" t="s">
        <v>243</v>
      </c>
      <c r="V1032" s="89" t="s">
        <v>234</v>
      </c>
    </row>
    <row r="1033" spans="1:22" ht="60">
      <c r="A1033" s="91" t="s">
        <v>4360</v>
      </c>
      <c r="B1033" s="92">
        <v>44951</v>
      </c>
      <c r="C1033" s="92" t="s">
        <v>1719</v>
      </c>
      <c r="D1033" s="89" t="s">
        <v>2418</v>
      </c>
      <c r="E1033" s="89" t="s">
        <v>25</v>
      </c>
      <c r="F1033" s="89" t="s">
        <v>4361</v>
      </c>
      <c r="G1033" s="95" t="s">
        <v>4362</v>
      </c>
      <c r="H1033" s="93" t="s">
        <v>2421</v>
      </c>
      <c r="I1033" s="89" t="s">
        <v>324</v>
      </c>
      <c r="J1033" s="89" t="s">
        <v>3442</v>
      </c>
      <c r="K1033" s="92">
        <v>45005</v>
      </c>
      <c r="L1033" s="92">
        <v>45473</v>
      </c>
      <c r="M1033" s="89" t="s">
        <v>232</v>
      </c>
      <c r="N1033" s="96" t="s">
        <v>4343</v>
      </c>
      <c r="O1033" s="89" t="str">
        <f t="shared" ca="1" si="35"/>
        <v>Pågående mangel, med alternativer</v>
      </c>
      <c r="P1033" s="89" t="s">
        <v>2332</v>
      </c>
      <c r="Q1033" s="92">
        <v>44967</v>
      </c>
      <c r="R1033" s="92">
        <v>45323</v>
      </c>
      <c r="S1033" s="92">
        <v>45505</v>
      </c>
      <c r="T1033" s="89"/>
      <c r="U1033" s="89" t="s">
        <v>243</v>
      </c>
      <c r="V1033" s="89" t="s">
        <v>234</v>
      </c>
    </row>
    <row r="1034" spans="1:22" ht="60">
      <c r="A1034" s="91" t="s">
        <v>4363</v>
      </c>
      <c r="B1034" s="92">
        <v>44951</v>
      </c>
      <c r="C1034" s="89"/>
      <c r="D1034" s="89" t="s">
        <v>2418</v>
      </c>
      <c r="E1034" s="89" t="s">
        <v>25</v>
      </c>
      <c r="F1034" s="89" t="s">
        <v>4364</v>
      </c>
      <c r="G1034" s="95" t="s">
        <v>4365</v>
      </c>
      <c r="H1034" s="93" t="s">
        <v>2421</v>
      </c>
      <c r="I1034" s="89" t="s">
        <v>324</v>
      </c>
      <c r="J1034" s="89" t="s">
        <v>3442</v>
      </c>
      <c r="K1034" s="92">
        <v>45005</v>
      </c>
      <c r="L1034" s="92">
        <v>45291</v>
      </c>
      <c r="M1034" s="89" t="s">
        <v>232</v>
      </c>
      <c r="N1034" s="96" t="s">
        <v>4343</v>
      </c>
      <c r="O1034" s="97" t="s">
        <v>3550</v>
      </c>
      <c r="P1034" s="89"/>
      <c r="Q1034" s="92">
        <v>44967</v>
      </c>
      <c r="R1034" s="92">
        <v>45090</v>
      </c>
      <c r="S1034" s="92">
        <v>45291</v>
      </c>
      <c r="T1034" s="89"/>
      <c r="U1034" s="89" t="s">
        <v>243</v>
      </c>
      <c r="V1034" s="89" t="s">
        <v>234</v>
      </c>
    </row>
    <row r="1035" spans="1:22" ht="120">
      <c r="A1035" s="91" t="s">
        <v>4366</v>
      </c>
      <c r="B1035" s="92">
        <v>44951</v>
      </c>
      <c r="C1035" s="92" t="s">
        <v>649</v>
      </c>
      <c r="D1035" s="89" t="s">
        <v>4302</v>
      </c>
      <c r="E1035" s="89" t="s">
        <v>25</v>
      </c>
      <c r="F1035" s="89" t="s">
        <v>4303</v>
      </c>
      <c r="G1035" s="95" t="s">
        <v>4367</v>
      </c>
      <c r="H1035" s="93" t="s">
        <v>4305</v>
      </c>
      <c r="I1035" s="89" t="s">
        <v>4368</v>
      </c>
      <c r="J1035" s="89" t="s">
        <v>64</v>
      </c>
      <c r="K1035" s="92">
        <v>44958</v>
      </c>
      <c r="L1035" s="92">
        <v>45535</v>
      </c>
      <c r="M1035" s="89" t="s">
        <v>232</v>
      </c>
      <c r="N1035" s="96" t="s">
        <v>4306</v>
      </c>
      <c r="O1035" s="89" t="str">
        <f ca="1">IF(AND(L1035&gt;TODAY(),K1035&lt;=TODAY()),"Pågående mangel, med alternativer","Tilgjengelig")</f>
        <v>Pågående mangel, med alternativer</v>
      </c>
      <c r="P1035" s="89" t="s">
        <v>4369</v>
      </c>
      <c r="Q1035" s="92">
        <v>44970</v>
      </c>
      <c r="R1035" s="89"/>
      <c r="S1035" s="92">
        <v>45231</v>
      </c>
      <c r="T1035" s="89">
        <v>3200</v>
      </c>
      <c r="U1035" s="89" t="s">
        <v>4370</v>
      </c>
      <c r="V1035" s="89" t="s">
        <v>402</v>
      </c>
    </row>
    <row r="1036" spans="1:22" ht="45">
      <c r="A1036" s="91" t="s">
        <v>4371</v>
      </c>
      <c r="B1036" s="92">
        <v>44946</v>
      </c>
      <c r="C1036" s="89"/>
      <c r="D1036" s="89" t="s">
        <v>1527</v>
      </c>
      <c r="E1036" s="89" t="s">
        <v>25</v>
      </c>
      <c r="F1036" s="89" t="s">
        <v>4372</v>
      </c>
      <c r="G1036" s="95" t="s">
        <v>4373</v>
      </c>
      <c r="H1036" s="93" t="s">
        <v>1530</v>
      </c>
      <c r="I1036" s="89" t="s">
        <v>4374</v>
      </c>
      <c r="J1036" s="89" t="s">
        <v>3198</v>
      </c>
      <c r="K1036" s="92">
        <v>44946</v>
      </c>
      <c r="L1036" s="92">
        <v>45291</v>
      </c>
      <c r="M1036" s="89" t="s">
        <v>31</v>
      </c>
      <c r="N1036" s="94"/>
      <c r="O1036" s="89" t="str">
        <f ca="1">IF(AND(L1036&gt;TODAY(),K1036&lt;=TODAY()),"Pågående mangel, med alternativer","Tilgjengelig")</f>
        <v>Tilgjengelig</v>
      </c>
      <c r="P1036" s="89"/>
      <c r="Q1036" s="89"/>
      <c r="R1036" s="89"/>
      <c r="S1036" s="89"/>
      <c r="T1036" s="89"/>
      <c r="U1036" s="89"/>
      <c r="V1036" s="89"/>
    </row>
    <row r="1037" spans="1:22" ht="75">
      <c r="A1037" s="91" t="s">
        <v>4375</v>
      </c>
      <c r="B1037" s="92">
        <v>44942</v>
      </c>
      <c r="C1037" s="89" t="s">
        <v>3251</v>
      </c>
      <c r="D1037" s="89" t="s">
        <v>447</v>
      </c>
      <c r="E1037" s="89" t="s">
        <v>25</v>
      </c>
      <c r="F1037" s="89" t="s">
        <v>4376</v>
      </c>
      <c r="G1037" s="95" t="s">
        <v>4377</v>
      </c>
      <c r="H1037" s="93" t="s">
        <v>4378</v>
      </c>
      <c r="I1037" s="89" t="s">
        <v>451</v>
      </c>
      <c r="J1037" s="89" t="s">
        <v>92</v>
      </c>
      <c r="K1037" s="92">
        <v>45301</v>
      </c>
      <c r="L1037" s="92">
        <v>45657</v>
      </c>
      <c r="M1037" s="89" t="s">
        <v>232</v>
      </c>
      <c r="N1037" s="96" t="s">
        <v>4379</v>
      </c>
      <c r="O1037" s="112" t="str">
        <f ca="1">IF(AND(L1037&gt;TODAY(),K1037&lt;=TODAY()),"Pågående mangel, med alternativer","Tilgjengelig")</f>
        <v>Pågående mangel, med alternativer</v>
      </c>
      <c r="P1037" s="89" t="s">
        <v>4380</v>
      </c>
      <c r="Q1037" s="92">
        <v>44594</v>
      </c>
      <c r="R1037" s="92">
        <v>45400</v>
      </c>
      <c r="S1037" s="92">
        <v>45689</v>
      </c>
      <c r="T1037" s="89"/>
      <c r="U1037" s="89" t="s">
        <v>4381</v>
      </c>
      <c r="V1037" s="89" t="s">
        <v>234</v>
      </c>
    </row>
    <row r="1038" spans="1:22" ht="45">
      <c r="A1038" s="91" t="s">
        <v>4382</v>
      </c>
      <c r="B1038" s="92">
        <v>44938</v>
      </c>
      <c r="C1038" s="89"/>
      <c r="D1038" s="89" t="s">
        <v>976</v>
      </c>
      <c r="E1038" s="89" t="s">
        <v>25</v>
      </c>
      <c r="F1038" s="89" t="s">
        <v>4383</v>
      </c>
      <c r="G1038" s="95" t="s">
        <v>4384</v>
      </c>
      <c r="H1038" s="93" t="s">
        <v>979</v>
      </c>
      <c r="I1038" s="89" t="s">
        <v>744</v>
      </c>
      <c r="J1038" s="89" t="s">
        <v>92</v>
      </c>
      <c r="K1038" s="92">
        <v>44805</v>
      </c>
      <c r="L1038" s="92">
        <v>45717</v>
      </c>
      <c r="M1038" s="89" t="s">
        <v>75</v>
      </c>
      <c r="N1038" s="94"/>
      <c r="O1038" s="112" t="str">
        <f ca="1">IF(AND(L1038&gt;TODAY(),K1038&lt;=TODAY()),"Pågående mangel, med alternativer","Tilgjengelig")</f>
        <v>Pågående mangel, med alternativer</v>
      </c>
      <c r="P1038" s="89"/>
      <c r="Q1038" s="89"/>
      <c r="R1038" s="89"/>
      <c r="S1038" s="89"/>
      <c r="T1038" s="89"/>
      <c r="U1038" s="89"/>
      <c r="V1038" s="89"/>
    </row>
    <row r="1039" spans="1:22" ht="165">
      <c r="A1039" s="91" t="s">
        <v>4385</v>
      </c>
      <c r="B1039" s="92">
        <v>44928</v>
      </c>
      <c r="C1039" s="89" t="s">
        <v>1606</v>
      </c>
      <c r="D1039" s="89" t="s">
        <v>4386</v>
      </c>
      <c r="E1039" s="89" t="s">
        <v>25</v>
      </c>
      <c r="F1039" s="89" t="s">
        <v>4387</v>
      </c>
      <c r="G1039" s="95" t="s">
        <v>4388</v>
      </c>
      <c r="H1039" s="93" t="s">
        <v>4389</v>
      </c>
      <c r="I1039" s="89" t="s">
        <v>744</v>
      </c>
      <c r="J1039" s="89" t="s">
        <v>46</v>
      </c>
      <c r="K1039" s="92">
        <v>44986</v>
      </c>
      <c r="L1039" s="92">
        <v>45658</v>
      </c>
      <c r="M1039" s="89" t="s">
        <v>1711</v>
      </c>
      <c r="N1039" s="94"/>
      <c r="O1039" s="89" t="str">
        <f ca="1">IF(AND(L1039&gt;TODAY(),K1039&lt;=TODAY()),"Pågående mangel, annen behandling nødvendig","Tilgjengelig")</f>
        <v>Pågående mangel, annen behandling nødvendig</v>
      </c>
      <c r="P1039" s="89" t="s">
        <v>4390</v>
      </c>
      <c r="Q1039" s="89"/>
      <c r="R1039" s="89"/>
      <c r="S1039" s="89"/>
      <c r="T1039" s="89"/>
      <c r="U1039" s="89"/>
      <c r="V1039" s="89"/>
    </row>
    <row r="1040" spans="1:22" ht="75">
      <c r="A1040" s="91" t="s">
        <v>4391</v>
      </c>
      <c r="B1040" s="92">
        <v>44925</v>
      </c>
      <c r="C1040" s="92">
        <v>45216</v>
      </c>
      <c r="D1040" s="89" t="s">
        <v>178</v>
      </c>
      <c r="E1040" s="89" t="s">
        <v>25</v>
      </c>
      <c r="F1040" s="89" t="s">
        <v>4392</v>
      </c>
      <c r="G1040" s="95" t="s">
        <v>4393</v>
      </c>
      <c r="H1040" s="93" t="s">
        <v>181</v>
      </c>
      <c r="I1040" s="89" t="s">
        <v>182</v>
      </c>
      <c r="J1040" s="89" t="s">
        <v>3198</v>
      </c>
      <c r="K1040" s="92">
        <v>44915</v>
      </c>
      <c r="L1040" s="92">
        <v>45291</v>
      </c>
      <c r="M1040" s="89" t="s">
        <v>349</v>
      </c>
      <c r="N1040" s="96" t="s">
        <v>1042</v>
      </c>
      <c r="O1040" s="89" t="str">
        <f ca="1">IF(AND(L1040&gt;TODAY(),K1040&lt;=TODAY()),"Pågående mangel, med alternativer","Tilgjengelig")</f>
        <v>Tilgjengelig</v>
      </c>
      <c r="P1040" s="89" t="s">
        <v>4394</v>
      </c>
      <c r="Q1040" s="89"/>
      <c r="R1040" s="89"/>
      <c r="S1040" s="89"/>
      <c r="T1040" s="89"/>
      <c r="U1040" s="89"/>
      <c r="V1040" s="89"/>
    </row>
    <row r="1041" spans="1:22" ht="60">
      <c r="A1041" s="91" t="s">
        <v>4395</v>
      </c>
      <c r="B1041" s="92">
        <v>44917</v>
      </c>
      <c r="C1041" s="89"/>
      <c r="D1041" s="89" t="s">
        <v>786</v>
      </c>
      <c r="E1041" s="89" t="s">
        <v>25</v>
      </c>
      <c r="F1041" s="89" t="s">
        <v>4396</v>
      </c>
      <c r="G1041" s="95" t="s">
        <v>4397</v>
      </c>
      <c r="H1041" s="93" t="s">
        <v>789</v>
      </c>
      <c r="I1041" s="89" t="s">
        <v>29</v>
      </c>
      <c r="J1041" s="89" t="s">
        <v>3198</v>
      </c>
      <c r="K1041" s="92">
        <v>44896</v>
      </c>
      <c r="L1041" s="92">
        <v>44967</v>
      </c>
      <c r="M1041" s="89" t="s">
        <v>4398</v>
      </c>
      <c r="N1041" s="94"/>
      <c r="O1041" s="97" t="s">
        <v>3550</v>
      </c>
      <c r="P1041" s="89"/>
      <c r="Q1041" s="106"/>
      <c r="R1041" s="106"/>
      <c r="S1041" s="106"/>
      <c r="T1041" s="106"/>
      <c r="U1041" s="106"/>
      <c r="V1041" s="106"/>
    </row>
    <row r="1042" spans="1:22" ht="120">
      <c r="A1042" s="91" t="s">
        <v>4399</v>
      </c>
      <c r="B1042" s="92">
        <v>44917</v>
      </c>
      <c r="C1042" s="89" t="s">
        <v>4400</v>
      </c>
      <c r="D1042" s="89" t="s">
        <v>804</v>
      </c>
      <c r="E1042" s="89" t="s">
        <v>25</v>
      </c>
      <c r="F1042" s="89" t="s">
        <v>805</v>
      </c>
      <c r="G1042" s="95" t="s">
        <v>806</v>
      </c>
      <c r="H1042" s="93" t="s">
        <v>807</v>
      </c>
      <c r="I1042" s="89" t="s">
        <v>29</v>
      </c>
      <c r="J1042" s="89" t="s">
        <v>46</v>
      </c>
      <c r="K1042" s="92">
        <v>44917</v>
      </c>
      <c r="L1042" s="92">
        <v>44998</v>
      </c>
      <c r="M1042" s="89" t="s">
        <v>75</v>
      </c>
      <c r="N1042" s="94"/>
      <c r="O1042" s="103" t="str">
        <f ca="1">IF(AND(L1042&gt;TODAY(),K1042&lt;=TODAY()),"Pågående mangel, med alternativer","Tilgjengelig")</f>
        <v>Tilgjengelig</v>
      </c>
      <c r="P1042" s="89" t="s">
        <v>4401</v>
      </c>
      <c r="Q1042" s="89"/>
      <c r="R1042" s="89"/>
      <c r="S1042" s="89"/>
      <c r="T1042" s="89"/>
      <c r="U1042" s="89"/>
      <c r="V1042" s="89"/>
    </row>
    <row r="1043" spans="1:22" ht="45">
      <c r="A1043" s="91" t="s">
        <v>4402</v>
      </c>
      <c r="B1043" s="92">
        <v>44917</v>
      </c>
      <c r="C1043" s="89"/>
      <c r="D1043" s="89" t="s">
        <v>4403</v>
      </c>
      <c r="E1043" s="89" t="s">
        <v>25</v>
      </c>
      <c r="F1043" s="89" t="s">
        <v>4404</v>
      </c>
      <c r="G1043" s="95" t="s">
        <v>4405</v>
      </c>
      <c r="H1043" s="93" t="s">
        <v>469</v>
      </c>
      <c r="I1043" s="89" t="s">
        <v>198</v>
      </c>
      <c r="J1043" s="89" t="s">
        <v>92</v>
      </c>
      <c r="K1043" s="92">
        <v>44916</v>
      </c>
      <c r="L1043" s="92">
        <v>44931</v>
      </c>
      <c r="M1043" s="89" t="s">
        <v>31</v>
      </c>
      <c r="N1043" s="94"/>
      <c r="O1043" s="103" t="str">
        <f ca="1">IF(AND(L1043&gt;TODAY(),K1043&lt;=TODAY()),"Pågående mangel, med alternativer","Tilgjengelig")</f>
        <v>Tilgjengelig</v>
      </c>
      <c r="P1043" s="89"/>
      <c r="Q1043" s="89"/>
      <c r="R1043" s="89"/>
      <c r="S1043" s="89"/>
      <c r="T1043" s="89"/>
      <c r="U1043" s="89"/>
      <c r="V1043" s="89"/>
    </row>
    <row r="1044" spans="1:22" ht="45">
      <c r="A1044" s="91" t="s">
        <v>4406</v>
      </c>
      <c r="B1044" s="92">
        <v>44917</v>
      </c>
      <c r="C1044" s="89" t="s">
        <v>4407</v>
      </c>
      <c r="D1044" s="89" t="s">
        <v>957</v>
      </c>
      <c r="E1044" s="89" t="s">
        <v>25</v>
      </c>
      <c r="F1044" s="89" t="s">
        <v>4408</v>
      </c>
      <c r="G1044" s="95" t="s">
        <v>4409</v>
      </c>
      <c r="H1044" s="93" t="s">
        <v>960</v>
      </c>
      <c r="I1044" s="89" t="s">
        <v>507</v>
      </c>
      <c r="J1044" s="89" t="s">
        <v>39</v>
      </c>
      <c r="K1044" s="92">
        <v>44911</v>
      </c>
      <c r="L1044" s="92">
        <v>44997</v>
      </c>
      <c r="M1044" s="89" t="s">
        <v>65</v>
      </c>
      <c r="N1044" s="94"/>
      <c r="O1044" s="103" t="str">
        <f ca="1">IF(AND(L1044&gt;TODAY(),K1044&lt;=TODAY()),"Pågående mangel, med alternativer","Tilgjengelig")</f>
        <v>Tilgjengelig</v>
      </c>
      <c r="P1044" s="89" t="s">
        <v>4410</v>
      </c>
      <c r="Q1044" s="89"/>
      <c r="R1044" s="89"/>
      <c r="S1044" s="89"/>
      <c r="T1044" s="89"/>
      <c r="U1044" s="89"/>
      <c r="V1044" s="89"/>
    </row>
    <row r="1045" spans="1:22" ht="75">
      <c r="A1045" s="109" t="s">
        <v>4411</v>
      </c>
      <c r="B1045" s="92">
        <v>44917</v>
      </c>
      <c r="C1045" s="89" t="s">
        <v>4412</v>
      </c>
      <c r="D1045" s="89" t="s">
        <v>4413</v>
      </c>
      <c r="E1045" s="89" t="s">
        <v>25</v>
      </c>
      <c r="F1045" s="89" t="s">
        <v>4414</v>
      </c>
      <c r="G1045" s="95" t="s">
        <v>4415</v>
      </c>
      <c r="H1045" s="93" t="s">
        <v>4416</v>
      </c>
      <c r="I1045" s="89" t="s">
        <v>4417</v>
      </c>
      <c r="J1045" s="89" t="s">
        <v>46</v>
      </c>
      <c r="K1045" s="92">
        <v>44917</v>
      </c>
      <c r="L1045" s="92">
        <v>44970</v>
      </c>
      <c r="M1045" s="89" t="s">
        <v>65</v>
      </c>
      <c r="N1045" s="94"/>
      <c r="O1045" s="103" t="str">
        <f ca="1">IF(AND(L1045&gt;TODAY(),K1045&lt;=TODAY()),"Pågående mangel, med alternativer","Tilgjengelig")</f>
        <v>Tilgjengelig</v>
      </c>
      <c r="P1045" s="89" t="s">
        <v>4418</v>
      </c>
      <c r="Q1045" s="89"/>
      <c r="R1045" s="89"/>
      <c r="S1045" s="89"/>
      <c r="T1045" s="89"/>
      <c r="U1045" s="89"/>
      <c r="V1045" s="89"/>
    </row>
    <row r="1046" spans="1:22" ht="120">
      <c r="A1046" s="91" t="s">
        <v>4419</v>
      </c>
      <c r="B1046" s="92">
        <v>44917</v>
      </c>
      <c r="C1046" s="92" t="s">
        <v>1375</v>
      </c>
      <c r="D1046" s="89" t="s">
        <v>4249</v>
      </c>
      <c r="E1046" s="89" t="s">
        <v>25</v>
      </c>
      <c r="F1046" s="89" t="s">
        <v>4420</v>
      </c>
      <c r="G1046" s="95" t="s">
        <v>4421</v>
      </c>
      <c r="H1046" s="93" t="s">
        <v>4252</v>
      </c>
      <c r="I1046" s="89" t="s">
        <v>587</v>
      </c>
      <c r="J1046" s="89" t="s">
        <v>46</v>
      </c>
      <c r="K1046" s="92">
        <v>44922</v>
      </c>
      <c r="L1046" s="92">
        <v>45496</v>
      </c>
      <c r="M1046" s="89" t="s">
        <v>232</v>
      </c>
      <c r="N1046" s="96" t="s">
        <v>4253</v>
      </c>
      <c r="O1046" s="103" t="str">
        <f ca="1">IF(AND(L1046&gt;TODAY(),K1046&lt;=TODAY()),"Pågående mangel, med alternativer","Tilgjengelig")</f>
        <v>Pågående mangel, med alternativer</v>
      </c>
      <c r="P1046" s="89" t="s">
        <v>4422</v>
      </c>
      <c r="Q1046" s="92">
        <v>44952</v>
      </c>
      <c r="R1046" s="92">
        <v>45271</v>
      </c>
      <c r="S1046" s="92">
        <v>45458</v>
      </c>
      <c r="T1046" s="89"/>
      <c r="U1046" s="89" t="s">
        <v>243</v>
      </c>
      <c r="V1046" s="89" t="s">
        <v>234</v>
      </c>
    </row>
    <row r="1047" spans="1:22" ht="45">
      <c r="A1047" s="91" t="s">
        <v>4423</v>
      </c>
      <c r="B1047" s="92">
        <v>44914</v>
      </c>
      <c r="C1047" s="89"/>
      <c r="D1047" s="89" t="s">
        <v>4424</v>
      </c>
      <c r="E1047" s="89" t="s">
        <v>34</v>
      </c>
      <c r="F1047" s="89" t="s">
        <v>4425</v>
      </c>
      <c r="G1047" s="95" t="s">
        <v>4426</v>
      </c>
      <c r="H1047" s="89" t="s">
        <v>4427</v>
      </c>
      <c r="I1047" s="89" t="s">
        <v>2714</v>
      </c>
      <c r="J1047" s="89" t="s">
        <v>4428</v>
      </c>
      <c r="K1047" s="92">
        <v>44914</v>
      </c>
      <c r="L1047" s="92">
        <v>44947</v>
      </c>
      <c r="M1047" s="89" t="s">
        <v>1711</v>
      </c>
      <c r="N1047" s="94"/>
      <c r="O1047" s="89" t="str">
        <f ca="1">IF(AND(L1047&gt;TODAY(),K1047&lt;=TODAY()),"Pågående mangel, annen behandling nødvendig","Tilgjengelig")</f>
        <v>Tilgjengelig</v>
      </c>
      <c r="P1047" s="89"/>
      <c r="Q1047" s="89"/>
      <c r="R1047" s="89"/>
      <c r="S1047" s="89"/>
      <c r="T1047" s="89"/>
      <c r="U1047" s="89"/>
      <c r="V1047" s="89"/>
    </row>
    <row r="1048" spans="1:22" ht="75">
      <c r="A1048" s="91" t="s">
        <v>4429</v>
      </c>
      <c r="B1048" s="92">
        <v>44914</v>
      </c>
      <c r="C1048" s="89"/>
      <c r="D1048" s="89" t="s">
        <v>3399</v>
      </c>
      <c r="E1048" s="89" t="s">
        <v>25</v>
      </c>
      <c r="F1048" s="89" t="s">
        <v>4430</v>
      </c>
      <c r="G1048" s="95" t="s">
        <v>4431</v>
      </c>
      <c r="H1048" s="93" t="s">
        <v>2247</v>
      </c>
      <c r="I1048" s="89" t="s">
        <v>507</v>
      </c>
      <c r="J1048" s="89" t="s">
        <v>3198</v>
      </c>
      <c r="K1048" s="92">
        <v>44875</v>
      </c>
      <c r="L1048" s="92" t="s">
        <v>4114</v>
      </c>
      <c r="M1048" s="89" t="s">
        <v>4432</v>
      </c>
      <c r="N1048" s="96" t="s">
        <v>4433</v>
      </c>
      <c r="O1048" s="97" t="s">
        <v>3550</v>
      </c>
      <c r="P1048" s="89"/>
      <c r="Q1048" s="106"/>
      <c r="R1048" s="106"/>
      <c r="S1048" s="106"/>
      <c r="T1048" s="106"/>
      <c r="U1048" s="106"/>
      <c r="V1048" s="106"/>
    </row>
    <row r="1049" spans="1:22" ht="45">
      <c r="A1049" s="91" t="s">
        <v>4434</v>
      </c>
      <c r="B1049" s="92">
        <v>44914</v>
      </c>
      <c r="C1049" s="89"/>
      <c r="D1049" s="89" t="s">
        <v>4435</v>
      </c>
      <c r="E1049" s="89" t="s">
        <v>25</v>
      </c>
      <c r="F1049" s="89" t="s">
        <v>4436</v>
      </c>
      <c r="G1049" s="95" t="s">
        <v>4437</v>
      </c>
      <c r="H1049" s="93" t="s">
        <v>4438</v>
      </c>
      <c r="I1049" s="89" t="s">
        <v>744</v>
      </c>
      <c r="J1049" s="89" t="s">
        <v>64</v>
      </c>
      <c r="K1049" s="92">
        <v>44914</v>
      </c>
      <c r="L1049" s="92">
        <v>44941</v>
      </c>
      <c r="M1049" s="89" t="s">
        <v>65</v>
      </c>
      <c r="N1049" s="94"/>
      <c r="O1049" s="103" t="str">
        <f ca="1">IF(AND(L1049&gt;TODAY(),K1049&lt;=TODAY()),"Pågående mangel, med alternativer","Tilgjengelig")</f>
        <v>Tilgjengelig</v>
      </c>
      <c r="P1049" s="89"/>
      <c r="Q1049" s="89"/>
      <c r="R1049" s="89"/>
      <c r="S1049" s="89"/>
      <c r="T1049" s="89"/>
      <c r="U1049" s="89"/>
      <c r="V1049" s="89"/>
    </row>
    <row r="1050" spans="1:22" ht="75">
      <c r="A1050" s="91" t="s">
        <v>4439</v>
      </c>
      <c r="B1050" s="92">
        <v>44914</v>
      </c>
      <c r="C1050" s="89"/>
      <c r="D1050" s="89" t="s">
        <v>4440</v>
      </c>
      <c r="E1050" s="89" t="s">
        <v>25</v>
      </c>
      <c r="F1050" s="89" t="s">
        <v>4441</v>
      </c>
      <c r="G1050" s="95" t="s">
        <v>4442</v>
      </c>
      <c r="H1050" s="93" t="s">
        <v>4443</v>
      </c>
      <c r="I1050" s="89" t="s">
        <v>507</v>
      </c>
      <c r="J1050" s="89" t="s">
        <v>46</v>
      </c>
      <c r="K1050" s="92">
        <v>44935</v>
      </c>
      <c r="L1050" s="92">
        <v>44974</v>
      </c>
      <c r="M1050" s="89" t="s">
        <v>2835</v>
      </c>
      <c r="N1050" s="94"/>
      <c r="O1050" s="103" t="str">
        <f ca="1">IF(AND(L1050&gt;TODAY(),K1050&lt;=TODAY()),"Pågående mangel, med alternativer","Tilgjengelig")</f>
        <v>Tilgjengelig</v>
      </c>
      <c r="P1050" s="89"/>
      <c r="Q1050" s="89"/>
      <c r="R1050" s="89"/>
      <c r="S1050" s="89"/>
      <c r="T1050" s="89"/>
      <c r="U1050" s="89"/>
      <c r="V1050" s="89"/>
    </row>
    <row r="1051" spans="1:22" ht="75">
      <c r="A1051" s="91" t="s">
        <v>4444</v>
      </c>
      <c r="B1051" s="92">
        <v>44914</v>
      </c>
      <c r="C1051" s="89"/>
      <c r="D1051" s="89" t="s">
        <v>4386</v>
      </c>
      <c r="E1051" s="89" t="s">
        <v>25</v>
      </c>
      <c r="F1051" s="89" t="s">
        <v>4387</v>
      </c>
      <c r="G1051" s="95" t="s">
        <v>4388</v>
      </c>
      <c r="H1051" s="93" t="s">
        <v>4389</v>
      </c>
      <c r="I1051" s="89" t="s">
        <v>744</v>
      </c>
      <c r="J1051" s="89" t="s">
        <v>46</v>
      </c>
      <c r="K1051" s="92">
        <v>44986</v>
      </c>
      <c r="L1051" s="92">
        <v>45047</v>
      </c>
      <c r="M1051" s="89" t="s">
        <v>1711</v>
      </c>
      <c r="N1051" s="94"/>
      <c r="O1051" s="89" t="str">
        <f ca="1">IF(AND(L1051&gt;TODAY(),K1051&lt;=TODAY()),"Pågående mangel, annen behandling nødvendig","Tilgjengelig")</f>
        <v>Tilgjengelig</v>
      </c>
      <c r="P1051" s="89"/>
      <c r="Q1051" s="89"/>
      <c r="R1051" s="89"/>
      <c r="S1051" s="89"/>
      <c r="T1051" s="89"/>
      <c r="U1051" s="89"/>
      <c r="V1051" s="89"/>
    </row>
    <row r="1052" spans="1:22" ht="60">
      <c r="A1052" s="109" t="s">
        <v>4445</v>
      </c>
      <c r="B1052" s="92">
        <v>44911</v>
      </c>
      <c r="C1052" s="89"/>
      <c r="D1052" s="89" t="s">
        <v>4446</v>
      </c>
      <c r="E1052" s="89" t="s">
        <v>25</v>
      </c>
      <c r="F1052" s="89" t="s">
        <v>4447</v>
      </c>
      <c r="G1052" s="95" t="s">
        <v>4448</v>
      </c>
      <c r="H1052" s="93" t="s">
        <v>4449</v>
      </c>
      <c r="I1052" s="89" t="s">
        <v>4450</v>
      </c>
      <c r="J1052" s="89" t="s">
        <v>46</v>
      </c>
      <c r="K1052" s="92">
        <v>44915</v>
      </c>
      <c r="L1052" s="92">
        <v>44957</v>
      </c>
      <c r="M1052" s="89" t="s">
        <v>232</v>
      </c>
      <c r="N1052" s="96" t="s">
        <v>4451</v>
      </c>
      <c r="O1052" s="103" t="str">
        <f ca="1">IF(AND(L1052&gt;TODAY(),K1052&lt;=TODAY()),"Pågående mangel, med alternativer","Tilgjengelig")</f>
        <v>Tilgjengelig</v>
      </c>
      <c r="P1052" s="89"/>
      <c r="Q1052" s="89"/>
      <c r="R1052" s="89"/>
      <c r="S1052" s="89"/>
      <c r="T1052" s="89"/>
      <c r="U1052" s="89"/>
      <c r="V1052" s="89"/>
    </row>
    <row r="1053" spans="1:22" ht="45">
      <c r="A1053" s="91" t="s">
        <v>4452</v>
      </c>
      <c r="B1053" s="92">
        <v>44911</v>
      </c>
      <c r="C1053" s="89"/>
      <c r="D1053" s="89" t="s">
        <v>3399</v>
      </c>
      <c r="E1053" s="89" t="s">
        <v>25</v>
      </c>
      <c r="F1053" s="89" t="s">
        <v>4453</v>
      </c>
      <c r="G1053" s="95" t="s">
        <v>4454</v>
      </c>
      <c r="H1053" s="93" t="s">
        <v>2247</v>
      </c>
      <c r="I1053" s="89" t="s">
        <v>507</v>
      </c>
      <c r="J1053" s="89" t="s">
        <v>39</v>
      </c>
      <c r="K1053" s="92">
        <v>44911</v>
      </c>
      <c r="L1053" s="92">
        <v>44977</v>
      </c>
      <c r="M1053" s="89" t="s">
        <v>232</v>
      </c>
      <c r="N1053" s="96" t="s">
        <v>4455</v>
      </c>
      <c r="O1053" s="103" t="str">
        <f ca="1">IF(AND(L1053&gt;TODAY(),K1053&lt;=TODAY()),"Pågående mangel, med alternativer","Tilgjengelig")</f>
        <v>Tilgjengelig</v>
      </c>
      <c r="P1053" s="89"/>
      <c r="Q1053" s="89"/>
      <c r="R1053" s="89"/>
      <c r="S1053" s="89"/>
      <c r="T1053" s="89"/>
      <c r="U1053" s="89"/>
      <c r="V1053" s="89"/>
    </row>
    <row r="1054" spans="1:22" ht="120">
      <c r="A1054" s="91" t="s">
        <v>4456</v>
      </c>
      <c r="B1054" s="92">
        <v>44911</v>
      </c>
      <c r="C1054" s="89" t="s">
        <v>4116</v>
      </c>
      <c r="D1054" s="89" t="s">
        <v>4117</v>
      </c>
      <c r="E1054" s="89" t="s">
        <v>25</v>
      </c>
      <c r="F1054" s="89" t="s">
        <v>4457</v>
      </c>
      <c r="G1054" s="95" t="s">
        <v>4458</v>
      </c>
      <c r="H1054" s="93" t="s">
        <v>4120</v>
      </c>
      <c r="I1054" s="89" t="s">
        <v>704</v>
      </c>
      <c r="J1054" s="89" t="s">
        <v>4121</v>
      </c>
      <c r="K1054" s="92">
        <v>44911</v>
      </c>
      <c r="L1054" s="92">
        <v>45657</v>
      </c>
      <c r="M1054" s="89" t="s">
        <v>349</v>
      </c>
      <c r="N1054" s="96" t="s">
        <v>4122</v>
      </c>
      <c r="O1054" s="89" t="str">
        <f ca="1">IF(AND(L1054&gt;TODAY(),K1054&lt;=TODAY()),"Pågående mangel, med alternativer","Tilgjengelig")</f>
        <v>Pågående mangel, med alternativer</v>
      </c>
      <c r="P1054" s="89" t="s">
        <v>4459</v>
      </c>
      <c r="Q1054" s="92">
        <v>44995</v>
      </c>
      <c r="R1054" s="92">
        <v>45293</v>
      </c>
      <c r="S1054" s="92">
        <v>45488</v>
      </c>
      <c r="T1054" s="89"/>
      <c r="U1054" s="111" t="s">
        <v>243</v>
      </c>
      <c r="V1054" s="89" t="s">
        <v>234</v>
      </c>
    </row>
    <row r="1055" spans="1:22" ht="45">
      <c r="A1055" s="91" t="s">
        <v>4460</v>
      </c>
      <c r="B1055" s="92">
        <v>44911</v>
      </c>
      <c r="C1055" s="89"/>
      <c r="D1055" s="89" t="s">
        <v>4461</v>
      </c>
      <c r="E1055" s="89" t="s">
        <v>25</v>
      </c>
      <c r="F1055" s="89" t="s">
        <v>4462</v>
      </c>
      <c r="G1055" s="95" t="s">
        <v>4463</v>
      </c>
      <c r="H1055" s="93" t="s">
        <v>4464</v>
      </c>
      <c r="I1055" s="89" t="s">
        <v>4465</v>
      </c>
      <c r="J1055" s="89" t="s">
        <v>39</v>
      </c>
      <c r="K1055" s="92">
        <v>44925</v>
      </c>
      <c r="L1055" s="92">
        <v>45015</v>
      </c>
      <c r="M1055" s="89" t="s">
        <v>65</v>
      </c>
      <c r="N1055" s="94"/>
      <c r="O1055" s="103" t="str">
        <f ca="1">IF(AND(L1055&gt;TODAY(),K1055&lt;=TODAY()),"Pågående mangel, med alternativer","Tilgjengelig")</f>
        <v>Tilgjengelig</v>
      </c>
      <c r="P1055" s="89"/>
      <c r="Q1055" s="89"/>
      <c r="R1055" s="89"/>
      <c r="S1055" s="89"/>
      <c r="T1055" s="89"/>
      <c r="U1055" s="89"/>
      <c r="V1055" s="89"/>
    </row>
    <row r="1056" spans="1:22" ht="75">
      <c r="A1056" s="91" t="s">
        <v>4466</v>
      </c>
      <c r="B1056" s="92">
        <v>44910</v>
      </c>
      <c r="C1056" s="89" t="s">
        <v>4467</v>
      </c>
      <c r="D1056" s="89" t="s">
        <v>3107</v>
      </c>
      <c r="E1056" s="89" t="s">
        <v>25</v>
      </c>
      <c r="F1056" s="89" t="s">
        <v>4468</v>
      </c>
      <c r="G1056" s="95" t="s">
        <v>4469</v>
      </c>
      <c r="H1056" s="93" t="s">
        <v>1368</v>
      </c>
      <c r="I1056" s="89" t="s">
        <v>45</v>
      </c>
      <c r="J1056" s="89" t="s">
        <v>46</v>
      </c>
      <c r="K1056" s="92">
        <v>44914</v>
      </c>
      <c r="L1056" s="92">
        <v>44981</v>
      </c>
      <c r="M1056" s="89" t="s">
        <v>1711</v>
      </c>
      <c r="N1056" s="94"/>
      <c r="O1056" s="89" t="str">
        <f ca="1">IF(AND(L1056&gt;TODAY(),K1056&lt;=TODAY()),"Pågående mangel, annen behandling nødvendig","Tilgjengelig")</f>
        <v>Tilgjengelig</v>
      </c>
      <c r="P1056" s="89" t="s">
        <v>4470</v>
      </c>
      <c r="Q1056" s="89"/>
      <c r="R1056" s="89"/>
      <c r="S1056" s="89"/>
      <c r="T1056" s="89"/>
      <c r="U1056" s="89"/>
      <c r="V1056" s="89"/>
    </row>
    <row r="1057" spans="1:22" ht="45">
      <c r="A1057" s="91" t="s">
        <v>4471</v>
      </c>
      <c r="B1057" s="92">
        <v>44910</v>
      </c>
      <c r="C1057" s="89"/>
      <c r="D1057" s="89" t="s">
        <v>4472</v>
      </c>
      <c r="E1057" s="89" t="s">
        <v>25</v>
      </c>
      <c r="F1057" s="89" t="s">
        <v>4473</v>
      </c>
      <c r="G1057" s="95" t="s">
        <v>4474</v>
      </c>
      <c r="H1057" s="93" t="s">
        <v>4475</v>
      </c>
      <c r="I1057" s="89" t="s">
        <v>1525</v>
      </c>
      <c r="J1057" s="89" t="s">
        <v>30</v>
      </c>
      <c r="K1057" s="92">
        <v>44910</v>
      </c>
      <c r="L1057" s="92">
        <v>44972</v>
      </c>
      <c r="M1057" s="89" t="s">
        <v>75</v>
      </c>
      <c r="N1057" s="96" t="s">
        <v>4476</v>
      </c>
      <c r="O1057" s="103" t="str">
        <f ca="1">IF(AND(L1057&gt;TODAY(),K1057&lt;=TODAY()),"Pågående mangel, med alternativer","Tilgjengelig")</f>
        <v>Tilgjengelig</v>
      </c>
      <c r="P1057" s="89"/>
      <c r="Q1057" s="89"/>
      <c r="R1057" s="89"/>
      <c r="S1057" s="89"/>
      <c r="T1057" s="89"/>
      <c r="U1057" s="89"/>
      <c r="V1057" s="89"/>
    </row>
    <row r="1058" spans="1:22" ht="75">
      <c r="A1058" s="91" t="s">
        <v>4477</v>
      </c>
      <c r="B1058" s="92">
        <v>44910</v>
      </c>
      <c r="C1058" s="89" t="s">
        <v>4478</v>
      </c>
      <c r="D1058" s="89" t="s">
        <v>4479</v>
      </c>
      <c r="E1058" s="89" t="s">
        <v>34</v>
      </c>
      <c r="F1058" s="89" t="s">
        <v>4480</v>
      </c>
      <c r="G1058" s="95" t="s">
        <v>4481</v>
      </c>
      <c r="H1058" s="89" t="s">
        <v>4482</v>
      </c>
      <c r="I1058" s="89" t="s">
        <v>1808</v>
      </c>
      <c r="J1058" s="89" t="s">
        <v>39</v>
      </c>
      <c r="K1058" s="92">
        <v>44902</v>
      </c>
      <c r="L1058" s="92">
        <v>45065</v>
      </c>
      <c r="M1058" s="89" t="s">
        <v>75</v>
      </c>
      <c r="N1058" s="94"/>
      <c r="O1058" s="103" t="str">
        <f ca="1">IF(AND(L1058&gt;TODAY(),K1058&lt;TODAY()),"Pågående mangel, med alternativer","Tilgjengelig")</f>
        <v>Tilgjengelig</v>
      </c>
      <c r="P1058" s="89" t="s">
        <v>4483</v>
      </c>
      <c r="Q1058" s="89"/>
      <c r="R1058" s="89"/>
      <c r="S1058" s="89"/>
      <c r="T1058" s="89"/>
      <c r="U1058" s="89"/>
      <c r="V1058" s="89"/>
    </row>
    <row r="1059" spans="1:22" ht="60">
      <c r="A1059" s="91" t="s">
        <v>4484</v>
      </c>
      <c r="B1059" s="92">
        <v>44910</v>
      </c>
      <c r="C1059" s="89" t="s">
        <v>4485</v>
      </c>
      <c r="D1059" s="89" t="s">
        <v>2179</v>
      </c>
      <c r="E1059" s="89" t="s">
        <v>25</v>
      </c>
      <c r="F1059" s="89" t="s">
        <v>3074</v>
      </c>
      <c r="G1059" s="95" t="s">
        <v>3075</v>
      </c>
      <c r="H1059" s="93" t="s">
        <v>2182</v>
      </c>
      <c r="I1059" s="89" t="s">
        <v>324</v>
      </c>
      <c r="J1059" s="89" t="s">
        <v>39</v>
      </c>
      <c r="K1059" s="92">
        <v>44910</v>
      </c>
      <c r="L1059" s="92">
        <v>44939</v>
      </c>
      <c r="M1059" s="89" t="s">
        <v>75</v>
      </c>
      <c r="N1059" s="94"/>
      <c r="O1059" s="103" t="str">
        <f ca="1">IF(AND(L1059&gt;TODAY(),K1059&lt;=TODAY()),"Pågående mangel, med alternativer","Tilgjengelig")</f>
        <v>Tilgjengelig</v>
      </c>
      <c r="P1059" s="89" t="s">
        <v>4486</v>
      </c>
      <c r="Q1059" s="89"/>
      <c r="R1059" s="89"/>
      <c r="S1059" s="89"/>
      <c r="T1059" s="89"/>
      <c r="U1059" s="89"/>
      <c r="V1059" s="89"/>
    </row>
    <row r="1060" spans="1:22" ht="45">
      <c r="A1060" s="91" t="s">
        <v>4487</v>
      </c>
      <c r="B1060" s="92">
        <v>44910</v>
      </c>
      <c r="C1060" s="89" t="s">
        <v>4488</v>
      </c>
      <c r="D1060" s="89" t="s">
        <v>4489</v>
      </c>
      <c r="E1060" s="89" t="s">
        <v>25</v>
      </c>
      <c r="F1060" s="89" t="s">
        <v>4490</v>
      </c>
      <c r="G1060" s="95" t="s">
        <v>4491</v>
      </c>
      <c r="H1060" s="93" t="s">
        <v>4492</v>
      </c>
      <c r="I1060" s="89" t="s">
        <v>1525</v>
      </c>
      <c r="J1060" s="89" t="s">
        <v>92</v>
      </c>
      <c r="K1060" s="92">
        <v>44972</v>
      </c>
      <c r="L1060" s="92">
        <v>45061</v>
      </c>
      <c r="M1060" s="89" t="s">
        <v>2297</v>
      </c>
      <c r="N1060" s="94"/>
      <c r="O1060" s="103" t="str">
        <f ca="1">IF(AND(L1060&gt;TODAY(),K1060&lt;=TODAY()),"Pågående mangel, med alternativer","Tilgjengelig")</f>
        <v>Tilgjengelig</v>
      </c>
      <c r="P1060" s="89" t="s">
        <v>4493</v>
      </c>
      <c r="Q1060" s="89"/>
      <c r="R1060" s="89"/>
      <c r="S1060" s="89"/>
      <c r="T1060" s="89"/>
      <c r="U1060" s="89"/>
      <c r="V1060" s="89"/>
    </row>
    <row r="1061" spans="1:22" ht="45">
      <c r="A1061" s="91" t="s">
        <v>4494</v>
      </c>
      <c r="B1061" s="92">
        <v>44910</v>
      </c>
      <c r="C1061" s="89"/>
      <c r="D1061" s="89" t="s">
        <v>70</v>
      </c>
      <c r="E1061" s="89" t="s">
        <v>25</v>
      </c>
      <c r="F1061" s="89" t="s">
        <v>4495</v>
      </c>
      <c r="G1061" s="95" t="s">
        <v>4496</v>
      </c>
      <c r="H1061" s="93" t="s">
        <v>73</v>
      </c>
      <c r="I1061" s="89" t="s">
        <v>261</v>
      </c>
      <c r="J1061" s="89" t="s">
        <v>46</v>
      </c>
      <c r="K1061" s="92">
        <v>44907</v>
      </c>
      <c r="L1061" s="92">
        <v>44930</v>
      </c>
      <c r="M1061" s="89" t="s">
        <v>75</v>
      </c>
      <c r="N1061" s="94"/>
      <c r="O1061" s="103" t="str">
        <f ca="1">IF(AND(L1061&gt;TODAY(),K1061&lt;=TODAY()),"Pågående mangel, med alternativer","Tilgjengelig")</f>
        <v>Tilgjengelig</v>
      </c>
      <c r="P1061" s="89"/>
      <c r="Q1061" s="89"/>
      <c r="R1061" s="89"/>
      <c r="S1061" s="89"/>
      <c r="T1061" s="89"/>
      <c r="U1061" s="89"/>
      <c r="V1061" s="89"/>
    </row>
    <row r="1062" spans="1:22" ht="60">
      <c r="A1062" s="91" t="s">
        <v>4497</v>
      </c>
      <c r="B1062" s="92">
        <v>44910</v>
      </c>
      <c r="C1062" s="89"/>
      <c r="D1062" s="89" t="s">
        <v>4498</v>
      </c>
      <c r="E1062" s="89" t="s">
        <v>25</v>
      </c>
      <c r="F1062" s="89" t="s">
        <v>4499</v>
      </c>
      <c r="G1062" s="95" t="s">
        <v>4500</v>
      </c>
      <c r="H1062" s="93" t="s">
        <v>4501</v>
      </c>
      <c r="I1062" s="89" t="s">
        <v>4502</v>
      </c>
      <c r="J1062" s="89" t="s">
        <v>46</v>
      </c>
      <c r="K1062" s="92">
        <v>44914</v>
      </c>
      <c r="L1062" s="92">
        <v>44939</v>
      </c>
      <c r="M1062" s="89" t="s">
        <v>65</v>
      </c>
      <c r="N1062" s="94"/>
      <c r="O1062" s="103" t="str">
        <f ca="1">IF(AND(L1062&gt;TODAY(),K1062&lt;=TODAY()),"Pågående mangel, med alternativer","Tilgjengelig")</f>
        <v>Tilgjengelig</v>
      </c>
      <c r="P1062" s="89"/>
      <c r="Q1062" s="89"/>
      <c r="R1062" s="89"/>
      <c r="S1062" s="89"/>
      <c r="T1062" s="89"/>
      <c r="U1062" s="89"/>
      <c r="V1062" s="89"/>
    </row>
    <row r="1063" spans="1:22" ht="75">
      <c r="A1063" s="91" t="s">
        <v>4503</v>
      </c>
      <c r="B1063" s="92">
        <v>44910</v>
      </c>
      <c r="C1063" s="89"/>
      <c r="D1063" s="89" t="s">
        <v>609</v>
      </c>
      <c r="E1063" s="89" t="s">
        <v>25</v>
      </c>
      <c r="F1063" s="89" t="s">
        <v>4504</v>
      </c>
      <c r="G1063" s="95" t="s">
        <v>4505</v>
      </c>
      <c r="H1063" s="93" t="s">
        <v>612</v>
      </c>
      <c r="I1063" s="89" t="s">
        <v>324</v>
      </c>
      <c r="J1063" s="89" t="s">
        <v>3198</v>
      </c>
      <c r="K1063" s="92">
        <v>44907</v>
      </c>
      <c r="L1063" s="92" t="s">
        <v>4114</v>
      </c>
      <c r="M1063" s="89" t="s">
        <v>1674</v>
      </c>
      <c r="N1063" s="96" t="s">
        <v>3254</v>
      </c>
      <c r="O1063" s="97" t="s">
        <v>3550</v>
      </c>
      <c r="P1063" s="89"/>
      <c r="Q1063" s="106"/>
      <c r="R1063" s="106"/>
      <c r="S1063" s="106"/>
      <c r="T1063" s="106"/>
      <c r="U1063" s="106"/>
      <c r="V1063" s="106"/>
    </row>
    <row r="1064" spans="1:22" ht="45">
      <c r="A1064" s="91" t="s">
        <v>4506</v>
      </c>
      <c r="B1064" s="92">
        <v>44910</v>
      </c>
      <c r="C1064" s="89" t="s">
        <v>4507</v>
      </c>
      <c r="D1064" s="89" t="s">
        <v>4508</v>
      </c>
      <c r="E1064" s="89" t="s">
        <v>25</v>
      </c>
      <c r="F1064" s="89" t="s">
        <v>4509</v>
      </c>
      <c r="G1064" s="95" t="s">
        <v>4510</v>
      </c>
      <c r="H1064" s="93" t="s">
        <v>4511</v>
      </c>
      <c r="I1064" s="89" t="s">
        <v>1698</v>
      </c>
      <c r="J1064" s="89" t="s">
        <v>39</v>
      </c>
      <c r="K1064" s="92">
        <v>44910</v>
      </c>
      <c r="L1064" s="92">
        <v>44956</v>
      </c>
      <c r="M1064" s="89" t="s">
        <v>1052</v>
      </c>
      <c r="N1064" s="94"/>
      <c r="O1064" s="103" t="str">
        <f t="shared" ref="O1064:O1071" ca="1" si="36">IF(AND(L1064&gt;TODAY(),K1064&lt;=TODAY()),"Pågående mangel, med alternativer","Tilgjengelig")</f>
        <v>Tilgjengelig</v>
      </c>
      <c r="P1064" s="89" t="s">
        <v>4512</v>
      </c>
      <c r="Q1064" s="89"/>
      <c r="R1064" s="89"/>
      <c r="S1064" s="89"/>
      <c r="T1064" s="89"/>
      <c r="U1064" s="89"/>
      <c r="V1064" s="89"/>
    </row>
    <row r="1065" spans="1:22" ht="120">
      <c r="A1065" s="91" t="s">
        <v>4513</v>
      </c>
      <c r="B1065" s="92">
        <v>44909</v>
      </c>
      <c r="C1065" s="89" t="s">
        <v>4514</v>
      </c>
      <c r="D1065" s="89" t="s">
        <v>4515</v>
      </c>
      <c r="E1065" s="89" t="s">
        <v>25</v>
      </c>
      <c r="F1065" s="89" t="s">
        <v>4516</v>
      </c>
      <c r="G1065" s="95" t="s">
        <v>4517</v>
      </c>
      <c r="H1065" s="93" t="s">
        <v>4518</v>
      </c>
      <c r="I1065" s="89" t="s">
        <v>357</v>
      </c>
      <c r="J1065" s="89" t="s">
        <v>46</v>
      </c>
      <c r="K1065" s="92">
        <v>44942</v>
      </c>
      <c r="L1065" s="92">
        <v>45168</v>
      </c>
      <c r="M1065" s="89" t="s">
        <v>31</v>
      </c>
      <c r="N1065" s="96" t="s">
        <v>4519</v>
      </c>
      <c r="O1065" s="103" t="str">
        <f t="shared" ca="1" si="36"/>
        <v>Tilgjengelig</v>
      </c>
      <c r="P1065" s="89" t="s">
        <v>4520</v>
      </c>
      <c r="Q1065" s="89"/>
      <c r="R1065" s="89"/>
      <c r="S1065" s="89"/>
      <c r="T1065" s="89"/>
      <c r="U1065" s="89"/>
      <c r="V1065" s="89"/>
    </row>
    <row r="1066" spans="1:22" ht="120">
      <c r="A1066" s="91" t="s">
        <v>4521</v>
      </c>
      <c r="B1066" s="92">
        <v>44909</v>
      </c>
      <c r="C1066" s="89" t="s">
        <v>4522</v>
      </c>
      <c r="D1066" s="89" t="s">
        <v>4489</v>
      </c>
      <c r="E1066" s="89" t="s">
        <v>25</v>
      </c>
      <c r="F1066" s="89" t="s">
        <v>4523</v>
      </c>
      <c r="G1066" s="95" t="s">
        <v>4524</v>
      </c>
      <c r="H1066" s="93" t="s">
        <v>4492</v>
      </c>
      <c r="I1066" s="89" t="s">
        <v>4190</v>
      </c>
      <c r="J1066" s="89" t="s">
        <v>30</v>
      </c>
      <c r="K1066" s="92">
        <v>44942</v>
      </c>
      <c r="L1066" s="92">
        <v>45030</v>
      </c>
      <c r="M1066" s="89" t="s">
        <v>1674</v>
      </c>
      <c r="N1066" s="96" t="s">
        <v>4525</v>
      </c>
      <c r="O1066" s="103" t="str">
        <f t="shared" ca="1" si="36"/>
        <v>Tilgjengelig</v>
      </c>
      <c r="P1066" s="89" t="s">
        <v>4526</v>
      </c>
      <c r="Q1066" s="89"/>
      <c r="R1066" s="89"/>
      <c r="S1066" s="89"/>
      <c r="T1066" s="89"/>
      <c r="U1066" s="89"/>
      <c r="V1066" s="89"/>
    </row>
    <row r="1067" spans="1:22" ht="75">
      <c r="A1067" s="91" t="s">
        <v>4527</v>
      </c>
      <c r="B1067" s="92">
        <v>44909</v>
      </c>
      <c r="C1067" s="89"/>
      <c r="D1067" s="89" t="s">
        <v>1134</v>
      </c>
      <c r="E1067" s="89" t="s">
        <v>25</v>
      </c>
      <c r="F1067" s="89" t="s">
        <v>4528</v>
      </c>
      <c r="G1067" s="95" t="s">
        <v>4529</v>
      </c>
      <c r="H1067" s="93" t="s">
        <v>1137</v>
      </c>
      <c r="I1067" s="89" t="s">
        <v>1138</v>
      </c>
      <c r="J1067" s="89" t="s">
        <v>46</v>
      </c>
      <c r="K1067" s="92">
        <v>44935</v>
      </c>
      <c r="L1067" s="92">
        <v>44950</v>
      </c>
      <c r="M1067" s="89" t="s">
        <v>65</v>
      </c>
      <c r="N1067" s="94"/>
      <c r="O1067" s="103" t="str">
        <f t="shared" ca="1" si="36"/>
        <v>Tilgjengelig</v>
      </c>
      <c r="P1067" s="89"/>
      <c r="Q1067" s="89"/>
      <c r="R1067" s="89"/>
      <c r="S1067" s="89"/>
      <c r="T1067" s="89"/>
      <c r="U1067" s="89"/>
      <c r="V1067" s="89"/>
    </row>
    <row r="1068" spans="1:22" ht="75">
      <c r="A1068" s="91" t="s">
        <v>4530</v>
      </c>
      <c r="B1068" s="92">
        <v>44909</v>
      </c>
      <c r="C1068" s="89" t="s">
        <v>4485</v>
      </c>
      <c r="D1068" s="89" t="s">
        <v>1134</v>
      </c>
      <c r="E1068" s="89" t="s">
        <v>25</v>
      </c>
      <c r="F1068" s="89" t="s">
        <v>1135</v>
      </c>
      <c r="G1068" s="95" t="s">
        <v>1136</v>
      </c>
      <c r="H1068" s="93" t="s">
        <v>1137</v>
      </c>
      <c r="I1068" s="89" t="s">
        <v>1138</v>
      </c>
      <c r="J1068" s="89" t="s">
        <v>46</v>
      </c>
      <c r="K1068" s="92">
        <v>44938</v>
      </c>
      <c r="L1068" s="92">
        <v>44991</v>
      </c>
      <c r="M1068" s="89" t="s">
        <v>75</v>
      </c>
      <c r="N1068" s="94"/>
      <c r="O1068" s="103" t="str">
        <f t="shared" ca="1" si="36"/>
        <v>Tilgjengelig</v>
      </c>
      <c r="P1068" s="89" t="s">
        <v>4531</v>
      </c>
      <c r="Q1068" s="89"/>
      <c r="R1068" s="89"/>
      <c r="S1068" s="89"/>
      <c r="T1068" s="89"/>
      <c r="U1068" s="89"/>
      <c r="V1068" s="89"/>
    </row>
    <row r="1069" spans="1:22" ht="45">
      <c r="A1069" s="91" t="s">
        <v>4532</v>
      </c>
      <c r="B1069" s="92">
        <v>44909</v>
      </c>
      <c r="C1069" s="89" t="s">
        <v>4533</v>
      </c>
      <c r="D1069" s="89" t="s">
        <v>4534</v>
      </c>
      <c r="E1069" s="89" t="s">
        <v>25</v>
      </c>
      <c r="F1069" s="89" t="s">
        <v>4535</v>
      </c>
      <c r="G1069" s="95" t="s">
        <v>4536</v>
      </c>
      <c r="H1069" s="93" t="s">
        <v>4537</v>
      </c>
      <c r="I1069" s="89" t="s">
        <v>607</v>
      </c>
      <c r="J1069" s="89" t="s">
        <v>3436</v>
      </c>
      <c r="K1069" s="92">
        <v>44915</v>
      </c>
      <c r="L1069" s="92">
        <v>44946</v>
      </c>
      <c r="M1069" s="89" t="s">
        <v>65</v>
      </c>
      <c r="N1069" s="94"/>
      <c r="O1069" s="103" t="str">
        <f t="shared" ca="1" si="36"/>
        <v>Tilgjengelig</v>
      </c>
      <c r="P1069" s="89" t="s">
        <v>4538</v>
      </c>
      <c r="Q1069" s="89"/>
      <c r="R1069" s="89"/>
      <c r="S1069" s="89"/>
      <c r="T1069" s="89"/>
      <c r="U1069" s="89"/>
      <c r="V1069" s="89"/>
    </row>
    <row r="1070" spans="1:22" ht="60">
      <c r="A1070" s="91" t="s">
        <v>4539</v>
      </c>
      <c r="B1070" s="92">
        <v>44909</v>
      </c>
      <c r="C1070" s="89" t="s">
        <v>4540</v>
      </c>
      <c r="D1070" s="89" t="s">
        <v>4541</v>
      </c>
      <c r="E1070" s="89" t="s">
        <v>25</v>
      </c>
      <c r="F1070" s="89" t="s">
        <v>4542</v>
      </c>
      <c r="G1070" s="95" t="s">
        <v>4543</v>
      </c>
      <c r="H1070" s="93" t="s">
        <v>4544</v>
      </c>
      <c r="I1070" s="89" t="s">
        <v>357</v>
      </c>
      <c r="J1070" s="89" t="s">
        <v>30</v>
      </c>
      <c r="K1070" s="92">
        <v>44909</v>
      </c>
      <c r="L1070" s="92">
        <v>44930</v>
      </c>
      <c r="M1070" s="89" t="s">
        <v>65</v>
      </c>
      <c r="N1070" s="94"/>
      <c r="O1070" s="103" t="str">
        <f t="shared" ca="1" si="36"/>
        <v>Tilgjengelig</v>
      </c>
      <c r="P1070" s="89" t="s">
        <v>4545</v>
      </c>
      <c r="Q1070" s="89"/>
      <c r="R1070" s="89"/>
      <c r="S1070" s="89"/>
      <c r="T1070" s="89"/>
      <c r="U1070" s="89"/>
      <c r="V1070" s="89"/>
    </row>
    <row r="1071" spans="1:22" ht="45">
      <c r="A1071" s="91" t="s">
        <v>4546</v>
      </c>
      <c r="B1071" s="92">
        <v>44909</v>
      </c>
      <c r="C1071" s="89" t="s">
        <v>4412</v>
      </c>
      <c r="D1071" s="89" t="s">
        <v>4547</v>
      </c>
      <c r="E1071" s="89" t="s">
        <v>25</v>
      </c>
      <c r="F1071" s="89" t="s">
        <v>4548</v>
      </c>
      <c r="G1071" s="95" t="s">
        <v>4549</v>
      </c>
      <c r="H1071" s="93" t="s">
        <v>4550</v>
      </c>
      <c r="I1071" s="89" t="s">
        <v>1138</v>
      </c>
      <c r="J1071" s="89" t="s">
        <v>46</v>
      </c>
      <c r="K1071" s="92">
        <v>44924</v>
      </c>
      <c r="L1071" s="92">
        <v>44983</v>
      </c>
      <c r="M1071" s="89" t="s">
        <v>232</v>
      </c>
      <c r="N1071" s="96" t="s">
        <v>4551</v>
      </c>
      <c r="O1071" s="103" t="str">
        <f t="shared" ca="1" si="36"/>
        <v>Tilgjengelig</v>
      </c>
      <c r="P1071" s="89" t="s">
        <v>4552</v>
      </c>
      <c r="Q1071" s="89"/>
      <c r="R1071" s="89"/>
      <c r="S1071" s="89"/>
      <c r="T1071" s="89"/>
      <c r="U1071" s="89"/>
      <c r="V1071" s="89"/>
    </row>
    <row r="1072" spans="1:22" ht="45">
      <c r="A1072" s="91" t="s">
        <v>4553</v>
      </c>
      <c r="B1072" s="92">
        <v>44908</v>
      </c>
      <c r="C1072" s="89" t="s">
        <v>4485</v>
      </c>
      <c r="D1072" s="89" t="s">
        <v>4554</v>
      </c>
      <c r="E1072" s="89" t="s">
        <v>25</v>
      </c>
      <c r="F1072" s="89" t="s">
        <v>4555</v>
      </c>
      <c r="G1072" s="95" t="s">
        <v>4556</v>
      </c>
      <c r="H1072" s="93" t="s">
        <v>4557</v>
      </c>
      <c r="I1072" s="89" t="s">
        <v>1457</v>
      </c>
      <c r="J1072" s="89" t="s">
        <v>39</v>
      </c>
      <c r="K1072" s="92">
        <v>44895</v>
      </c>
      <c r="L1072" s="92">
        <v>44957</v>
      </c>
      <c r="M1072" s="89" t="s">
        <v>1711</v>
      </c>
      <c r="N1072" s="94"/>
      <c r="O1072" s="89" t="str">
        <f ca="1">IF(AND(L1072&gt;TODAY(),K1072&lt;=TODAY()),"Pågående mangel, annen behandling nødvendig","Tilgjengelig")</f>
        <v>Tilgjengelig</v>
      </c>
      <c r="P1072" s="89" t="s">
        <v>4545</v>
      </c>
      <c r="Q1072" s="89"/>
      <c r="R1072" s="89"/>
      <c r="S1072" s="89"/>
      <c r="T1072" s="89"/>
      <c r="U1072" s="89"/>
      <c r="V1072" s="89"/>
    </row>
    <row r="1073" spans="1:22" ht="120">
      <c r="A1073" s="91" t="s">
        <v>4558</v>
      </c>
      <c r="B1073" s="92">
        <v>44908</v>
      </c>
      <c r="C1073" s="89" t="s">
        <v>4559</v>
      </c>
      <c r="D1073" s="89" t="s">
        <v>4560</v>
      </c>
      <c r="E1073" s="89" t="s">
        <v>25</v>
      </c>
      <c r="F1073" s="89" t="s">
        <v>4561</v>
      </c>
      <c r="G1073" s="95" t="s">
        <v>4562</v>
      </c>
      <c r="H1073" s="93" t="s">
        <v>4563</v>
      </c>
      <c r="I1073" s="89" t="s">
        <v>2068</v>
      </c>
      <c r="J1073" s="89" t="s">
        <v>64</v>
      </c>
      <c r="K1073" s="92">
        <v>44907</v>
      </c>
      <c r="L1073" s="92">
        <v>45028</v>
      </c>
      <c r="M1073" s="89" t="s">
        <v>1711</v>
      </c>
      <c r="N1073" s="110" t="s">
        <v>4564</v>
      </c>
      <c r="O1073" s="89" t="str">
        <f ca="1">IF(AND(L1073&gt;TODAY(),K1073&lt;=TODAY()),"Pågående mangel, annen behandling nødvendig","Tilgjengelig")</f>
        <v>Tilgjengelig</v>
      </c>
      <c r="P1073" s="89" t="s">
        <v>4565</v>
      </c>
      <c r="Q1073" s="89"/>
      <c r="R1073" s="89"/>
      <c r="S1073" s="89"/>
      <c r="T1073" s="89"/>
      <c r="U1073" s="89"/>
      <c r="V1073" s="89"/>
    </row>
    <row r="1074" spans="1:22" ht="120">
      <c r="A1074" s="91" t="s">
        <v>4566</v>
      </c>
      <c r="B1074" s="92">
        <v>44908</v>
      </c>
      <c r="C1074" s="89" t="s">
        <v>4559</v>
      </c>
      <c r="D1074" s="89" t="s">
        <v>4560</v>
      </c>
      <c r="E1074" s="89" t="s">
        <v>25</v>
      </c>
      <c r="F1074" s="89" t="s">
        <v>4567</v>
      </c>
      <c r="G1074" s="95" t="s">
        <v>4568</v>
      </c>
      <c r="H1074" s="93" t="s">
        <v>4563</v>
      </c>
      <c r="I1074" s="89" t="s">
        <v>2068</v>
      </c>
      <c r="J1074" s="89" t="s">
        <v>64</v>
      </c>
      <c r="K1074" s="92">
        <v>44907</v>
      </c>
      <c r="L1074" s="92">
        <v>45028</v>
      </c>
      <c r="M1074" s="89" t="s">
        <v>1711</v>
      </c>
      <c r="N1074" s="110" t="s">
        <v>4564</v>
      </c>
      <c r="O1074" s="89" t="str">
        <f ca="1">IF(AND(L1074&gt;TODAY(),K1074&lt;=TODAY()),"Pågående mangel, annen behandling nødvendig","Tilgjengelig")</f>
        <v>Tilgjengelig</v>
      </c>
      <c r="P1074" s="89" t="s">
        <v>4569</v>
      </c>
      <c r="Q1074" s="89"/>
      <c r="R1074" s="89"/>
      <c r="S1074" s="89"/>
      <c r="T1074" s="89"/>
      <c r="U1074" s="89"/>
      <c r="V1074" s="89"/>
    </row>
    <row r="1075" spans="1:22" ht="60">
      <c r="A1075" s="91" t="s">
        <v>4570</v>
      </c>
      <c r="B1075" s="92">
        <v>44908</v>
      </c>
      <c r="C1075" s="89"/>
      <c r="D1075" s="89" t="s">
        <v>1267</v>
      </c>
      <c r="E1075" s="89" t="s">
        <v>25</v>
      </c>
      <c r="F1075" s="89" t="s">
        <v>1656</v>
      </c>
      <c r="G1075" s="95" t="s">
        <v>1657</v>
      </c>
      <c r="H1075" s="93" t="s">
        <v>1270</v>
      </c>
      <c r="I1075" s="89" t="s">
        <v>1271</v>
      </c>
      <c r="J1075" s="89" t="s">
        <v>30</v>
      </c>
      <c r="K1075" s="92">
        <v>44908</v>
      </c>
      <c r="L1075" s="92">
        <v>44939</v>
      </c>
      <c r="M1075" s="89" t="s">
        <v>65</v>
      </c>
      <c r="N1075" s="94"/>
      <c r="O1075" s="103" t="str">
        <f ca="1">IF(AND(L1075&gt;TODAY(),K1075&lt;=TODAY()),"Pågående mangel, med alternativer","Tilgjengelig")</f>
        <v>Tilgjengelig</v>
      </c>
      <c r="P1075" s="89"/>
      <c r="Q1075" s="89"/>
      <c r="R1075" s="89"/>
      <c r="S1075" s="89"/>
      <c r="T1075" s="89"/>
      <c r="U1075" s="89"/>
      <c r="V1075" s="89"/>
    </row>
    <row r="1076" spans="1:22" ht="75">
      <c r="A1076" s="91" t="s">
        <v>4571</v>
      </c>
      <c r="B1076" s="92">
        <v>44908</v>
      </c>
      <c r="C1076" s="89" t="s">
        <v>4572</v>
      </c>
      <c r="D1076" s="89" t="s">
        <v>4573</v>
      </c>
      <c r="E1076" s="89" t="s">
        <v>25</v>
      </c>
      <c r="F1076" s="89" t="s">
        <v>4574</v>
      </c>
      <c r="G1076" s="95" t="s">
        <v>4575</v>
      </c>
      <c r="H1076" s="93" t="s">
        <v>4576</v>
      </c>
      <c r="I1076" s="89" t="s">
        <v>2068</v>
      </c>
      <c r="J1076" s="89" t="s">
        <v>92</v>
      </c>
      <c r="K1076" s="92">
        <v>44867</v>
      </c>
      <c r="L1076" s="92">
        <v>45086</v>
      </c>
      <c r="M1076" s="89" t="s">
        <v>232</v>
      </c>
      <c r="N1076" s="96" t="s">
        <v>4577</v>
      </c>
      <c r="O1076" s="103" t="str">
        <f ca="1">IF(AND(L1076&gt;TODAY(),K1076&lt;=TODAY()),"Pågående mangel, med alternativer","Tilgjengelig")</f>
        <v>Tilgjengelig</v>
      </c>
      <c r="P1076" s="89" t="s">
        <v>4578</v>
      </c>
      <c r="Q1076" s="89"/>
      <c r="R1076" s="89"/>
      <c r="S1076" s="89"/>
      <c r="T1076" s="89"/>
      <c r="U1076" s="89"/>
      <c r="V1076" s="89"/>
    </row>
    <row r="1077" spans="1:22" ht="45">
      <c r="A1077" s="91" t="s">
        <v>4579</v>
      </c>
      <c r="B1077" s="92">
        <v>44908</v>
      </c>
      <c r="C1077" s="89" t="s">
        <v>4580</v>
      </c>
      <c r="D1077" s="89" t="s">
        <v>4547</v>
      </c>
      <c r="E1077" s="89" t="s">
        <v>25</v>
      </c>
      <c r="F1077" s="89" t="s">
        <v>4581</v>
      </c>
      <c r="G1077" s="95" t="s">
        <v>4582</v>
      </c>
      <c r="H1077" s="93" t="s">
        <v>4550</v>
      </c>
      <c r="I1077" s="89" t="s">
        <v>1138</v>
      </c>
      <c r="J1077" s="89" t="s">
        <v>46</v>
      </c>
      <c r="K1077" s="92">
        <v>44935</v>
      </c>
      <c r="L1077" s="92">
        <v>45028</v>
      </c>
      <c r="M1077" s="89" t="s">
        <v>232</v>
      </c>
      <c r="N1077" s="96" t="s">
        <v>4551</v>
      </c>
      <c r="O1077" s="103" t="str">
        <f ca="1">IF(AND(L1077&gt;TODAY(),K1077&lt;=TODAY()),"Pågående mangel, med alternativer","Tilgjengelig")</f>
        <v>Tilgjengelig</v>
      </c>
      <c r="P1077" s="89" t="s">
        <v>4583</v>
      </c>
      <c r="Q1077" s="89"/>
      <c r="R1077" s="89"/>
      <c r="S1077" s="89"/>
      <c r="T1077" s="89"/>
      <c r="U1077" s="89"/>
      <c r="V1077" s="89"/>
    </row>
    <row r="1078" spans="1:22" ht="75">
      <c r="A1078" s="91" t="s">
        <v>4584</v>
      </c>
      <c r="B1078" s="92">
        <v>44907</v>
      </c>
      <c r="C1078" s="89"/>
      <c r="D1078" s="89" t="s">
        <v>4585</v>
      </c>
      <c r="E1078" s="89" t="s">
        <v>25</v>
      </c>
      <c r="F1078" s="89" t="s">
        <v>4586</v>
      </c>
      <c r="G1078" s="95" t="s">
        <v>4587</v>
      </c>
      <c r="H1078" s="93" t="s">
        <v>4588</v>
      </c>
      <c r="I1078" s="89" t="s">
        <v>691</v>
      </c>
      <c r="J1078" s="89" t="s">
        <v>46</v>
      </c>
      <c r="K1078" s="92">
        <v>44907</v>
      </c>
      <c r="L1078" s="92">
        <v>44927</v>
      </c>
      <c r="M1078" s="89" t="s">
        <v>65</v>
      </c>
      <c r="N1078" s="94"/>
      <c r="O1078" s="103" t="str">
        <f ca="1">IF(AND(L1078&gt;TODAY(),K1078&lt;=TODAY()),"Pågående mangel, med alternativer","Tilgjengelig")</f>
        <v>Tilgjengelig</v>
      </c>
      <c r="P1078" s="89"/>
      <c r="Q1078" s="89"/>
      <c r="R1078" s="89"/>
      <c r="S1078" s="89"/>
      <c r="T1078" s="89"/>
      <c r="U1078" s="89"/>
      <c r="V1078" s="89"/>
    </row>
    <row r="1079" spans="1:22" ht="45">
      <c r="A1079" s="109" t="s">
        <v>4589</v>
      </c>
      <c r="B1079" s="92">
        <v>44904</v>
      </c>
      <c r="C1079" s="89"/>
      <c r="D1079" s="89" t="s">
        <v>2893</v>
      </c>
      <c r="E1079" s="89" t="s">
        <v>25</v>
      </c>
      <c r="F1079" s="89" t="s">
        <v>2894</v>
      </c>
      <c r="G1079" s="95" t="s">
        <v>2895</v>
      </c>
      <c r="H1079" s="93" t="s">
        <v>2896</v>
      </c>
      <c r="I1079" s="89" t="s">
        <v>222</v>
      </c>
      <c r="J1079" s="89" t="s">
        <v>92</v>
      </c>
      <c r="K1079" s="92">
        <v>44925</v>
      </c>
      <c r="L1079" s="92">
        <v>44997</v>
      </c>
      <c r="M1079" s="89" t="s">
        <v>1711</v>
      </c>
      <c r="N1079" s="94"/>
      <c r="O1079" s="89" t="str">
        <f ca="1">IF(AND(L1079&gt;TODAY(),K1079&lt;=TODAY()),"Pågående mangel, annen behandling nødvendig","Tilgjengelig")</f>
        <v>Tilgjengelig</v>
      </c>
      <c r="P1079" s="89"/>
      <c r="Q1079" s="89"/>
      <c r="R1079" s="89"/>
      <c r="S1079" s="89"/>
      <c r="T1079" s="89"/>
      <c r="U1079" s="89"/>
      <c r="V1079" s="89"/>
    </row>
    <row r="1080" spans="1:22" ht="120">
      <c r="A1080" s="91" t="s">
        <v>4590</v>
      </c>
      <c r="B1080" s="92">
        <v>44904</v>
      </c>
      <c r="C1080" s="89" t="s">
        <v>4591</v>
      </c>
      <c r="D1080" s="89" t="s">
        <v>4592</v>
      </c>
      <c r="E1080" s="89" t="s">
        <v>25</v>
      </c>
      <c r="F1080" s="89" t="s">
        <v>4593</v>
      </c>
      <c r="G1080" s="95" t="s">
        <v>4594</v>
      </c>
      <c r="H1080" s="93" t="s">
        <v>1852</v>
      </c>
      <c r="I1080" s="89" t="s">
        <v>1853</v>
      </c>
      <c r="J1080" s="89" t="s">
        <v>46</v>
      </c>
      <c r="K1080" s="92">
        <v>44907</v>
      </c>
      <c r="L1080" s="92">
        <v>44981</v>
      </c>
      <c r="M1080" s="89" t="s">
        <v>65</v>
      </c>
      <c r="N1080" s="94"/>
      <c r="O1080" s="103" t="str">
        <f t="shared" ref="O1080:O1087" ca="1" si="37">IF(AND(L1080&gt;TODAY(),K1080&lt;=TODAY()),"Pågående mangel, med alternativer","Tilgjengelig")</f>
        <v>Tilgjengelig</v>
      </c>
      <c r="P1080" s="89" t="s">
        <v>4595</v>
      </c>
      <c r="Q1080" s="89"/>
      <c r="R1080" s="89"/>
      <c r="S1080" s="89"/>
      <c r="T1080" s="89"/>
      <c r="U1080" s="89"/>
      <c r="V1080" s="89"/>
    </row>
    <row r="1081" spans="1:22" ht="45">
      <c r="A1081" s="91" t="s">
        <v>4596</v>
      </c>
      <c r="B1081" s="92">
        <v>44904</v>
      </c>
      <c r="C1081" s="89" t="s">
        <v>4597</v>
      </c>
      <c r="D1081" s="89" t="s">
        <v>2837</v>
      </c>
      <c r="E1081" s="89" t="s">
        <v>25</v>
      </c>
      <c r="F1081" s="89" t="s">
        <v>2838</v>
      </c>
      <c r="G1081" s="95" t="s">
        <v>2839</v>
      </c>
      <c r="H1081" s="93" t="s">
        <v>2840</v>
      </c>
      <c r="I1081" s="89" t="s">
        <v>222</v>
      </c>
      <c r="J1081" s="89" t="s">
        <v>46</v>
      </c>
      <c r="K1081" s="92">
        <v>44916</v>
      </c>
      <c r="L1081" s="92">
        <v>44999</v>
      </c>
      <c r="M1081" s="89" t="s">
        <v>232</v>
      </c>
      <c r="N1081" s="96" t="s">
        <v>2841</v>
      </c>
      <c r="O1081" s="103" t="str">
        <f t="shared" ca="1" si="37"/>
        <v>Tilgjengelig</v>
      </c>
      <c r="P1081" s="89" t="s">
        <v>4598</v>
      </c>
      <c r="Q1081" s="89"/>
      <c r="R1081" s="89"/>
      <c r="S1081" s="89"/>
      <c r="T1081" s="89"/>
      <c r="U1081" s="89"/>
      <c r="V1081" s="89"/>
    </row>
    <row r="1082" spans="1:22" ht="60">
      <c r="A1082" s="91" t="s">
        <v>4599</v>
      </c>
      <c r="B1082" s="92">
        <v>44904</v>
      </c>
      <c r="C1082" s="89"/>
      <c r="D1082" s="89" t="s">
        <v>4600</v>
      </c>
      <c r="E1082" s="89" t="s">
        <v>25</v>
      </c>
      <c r="F1082" s="89" t="s">
        <v>4601</v>
      </c>
      <c r="G1082" s="95" t="s">
        <v>4602</v>
      </c>
      <c r="H1082" s="93" t="s">
        <v>4603</v>
      </c>
      <c r="I1082" s="89" t="s">
        <v>45</v>
      </c>
      <c r="J1082" s="89" t="s">
        <v>46</v>
      </c>
      <c r="K1082" s="92">
        <v>44907</v>
      </c>
      <c r="L1082" s="92">
        <v>45397</v>
      </c>
      <c r="M1082" s="89" t="s">
        <v>2835</v>
      </c>
      <c r="N1082" s="94"/>
      <c r="O1082" s="103" t="str">
        <f t="shared" ca="1" si="37"/>
        <v>Tilgjengelig</v>
      </c>
      <c r="P1082" s="89"/>
      <c r="Q1082" s="89"/>
      <c r="R1082" s="89"/>
      <c r="S1082" s="89"/>
      <c r="T1082" s="89"/>
      <c r="U1082" s="89"/>
      <c r="V1082" s="89"/>
    </row>
    <row r="1083" spans="1:22" ht="45">
      <c r="A1083" s="91" t="s">
        <v>4604</v>
      </c>
      <c r="B1083" s="92">
        <v>44904</v>
      </c>
      <c r="C1083" s="89" t="s">
        <v>4605</v>
      </c>
      <c r="D1083" s="89" t="s">
        <v>1527</v>
      </c>
      <c r="E1083" s="89" t="s">
        <v>25</v>
      </c>
      <c r="F1083" s="89" t="s">
        <v>3988</v>
      </c>
      <c r="G1083" s="95" t="s">
        <v>3989</v>
      </c>
      <c r="H1083" s="93" t="s">
        <v>1530</v>
      </c>
      <c r="I1083" s="89" t="s">
        <v>1126</v>
      </c>
      <c r="J1083" s="89" t="s">
        <v>46</v>
      </c>
      <c r="K1083" s="92">
        <v>44907</v>
      </c>
      <c r="L1083" s="92">
        <v>44953</v>
      </c>
      <c r="M1083" s="89" t="s">
        <v>65</v>
      </c>
      <c r="N1083" s="94"/>
      <c r="O1083" s="103" t="str">
        <f t="shared" ca="1" si="37"/>
        <v>Tilgjengelig</v>
      </c>
      <c r="P1083" s="89" t="s">
        <v>4545</v>
      </c>
      <c r="Q1083" s="89"/>
      <c r="R1083" s="89"/>
      <c r="S1083" s="89"/>
      <c r="T1083" s="89"/>
      <c r="U1083" s="89"/>
      <c r="V1083" s="89"/>
    </row>
    <row r="1084" spans="1:22" ht="75">
      <c r="A1084" s="91" t="s">
        <v>4606</v>
      </c>
      <c r="B1084" s="92">
        <v>44904</v>
      </c>
      <c r="C1084" s="89"/>
      <c r="D1084" s="89" t="s">
        <v>526</v>
      </c>
      <c r="E1084" s="89" t="s">
        <v>25</v>
      </c>
      <c r="F1084" s="89" t="s">
        <v>1124</v>
      </c>
      <c r="G1084" s="95" t="s">
        <v>1125</v>
      </c>
      <c r="H1084" s="93" t="s">
        <v>529</v>
      </c>
      <c r="I1084" s="89" t="s">
        <v>1126</v>
      </c>
      <c r="J1084" s="89" t="s">
        <v>46</v>
      </c>
      <c r="K1084" s="92">
        <v>44907</v>
      </c>
      <c r="L1084" s="92">
        <v>44939</v>
      </c>
      <c r="M1084" s="89" t="s">
        <v>75</v>
      </c>
      <c r="N1084" s="94"/>
      <c r="O1084" s="103" t="str">
        <f t="shared" ca="1" si="37"/>
        <v>Tilgjengelig</v>
      </c>
      <c r="P1084" s="89"/>
      <c r="Q1084" s="89"/>
      <c r="R1084" s="89"/>
      <c r="S1084" s="89"/>
      <c r="T1084" s="89"/>
      <c r="U1084" s="89"/>
      <c r="V1084" s="89"/>
    </row>
    <row r="1085" spans="1:22" ht="255">
      <c r="A1085" s="91" t="s">
        <v>4607</v>
      </c>
      <c r="B1085" s="92">
        <v>44895</v>
      </c>
      <c r="C1085" s="92" t="s">
        <v>2101</v>
      </c>
      <c r="D1085" s="89" t="s">
        <v>178</v>
      </c>
      <c r="E1085" s="89" t="s">
        <v>25</v>
      </c>
      <c r="F1085" s="89" t="s">
        <v>4608</v>
      </c>
      <c r="G1085" s="95" t="s">
        <v>4609</v>
      </c>
      <c r="H1085" s="93" t="s">
        <v>181</v>
      </c>
      <c r="I1085" s="89" t="s">
        <v>182</v>
      </c>
      <c r="J1085" s="89" t="s">
        <v>4610</v>
      </c>
      <c r="K1085" s="92">
        <v>44866</v>
      </c>
      <c r="L1085" s="92">
        <v>45307</v>
      </c>
      <c r="M1085" s="89" t="s">
        <v>349</v>
      </c>
      <c r="N1085" s="96" t="s">
        <v>1042</v>
      </c>
      <c r="O1085" s="89" t="str">
        <f t="shared" ca="1" si="37"/>
        <v>Tilgjengelig</v>
      </c>
      <c r="P1085" s="89" t="s">
        <v>4611</v>
      </c>
      <c r="Q1085" s="89"/>
      <c r="R1085" s="89"/>
      <c r="S1085" s="89"/>
      <c r="T1085" s="89"/>
      <c r="U1085" s="89"/>
      <c r="V1085" s="89"/>
    </row>
    <row r="1086" spans="1:22" ht="75">
      <c r="A1086" s="91" t="s">
        <v>4612</v>
      </c>
      <c r="B1086" s="92">
        <v>44893</v>
      </c>
      <c r="C1086" s="92">
        <v>45359</v>
      </c>
      <c r="D1086" s="89" t="s">
        <v>1235</v>
      </c>
      <c r="E1086" s="89" t="s">
        <v>25</v>
      </c>
      <c r="F1086" s="89" t="s">
        <v>4613</v>
      </c>
      <c r="G1086" s="95" t="s">
        <v>4614</v>
      </c>
      <c r="H1086" s="93" t="s">
        <v>1238</v>
      </c>
      <c r="I1086" s="89" t="s">
        <v>2203</v>
      </c>
      <c r="J1086" s="89" t="s">
        <v>1827</v>
      </c>
      <c r="K1086" s="92">
        <v>44958</v>
      </c>
      <c r="L1086" s="92">
        <v>45535</v>
      </c>
      <c r="M1086" s="89" t="s">
        <v>75</v>
      </c>
      <c r="N1086" s="96"/>
      <c r="O1086" s="112" t="str">
        <f t="shared" ca="1" si="37"/>
        <v>Pågående mangel, med alternativer</v>
      </c>
      <c r="P1086" s="89" t="s">
        <v>4615</v>
      </c>
      <c r="Q1086" s="89"/>
      <c r="R1086" s="89"/>
      <c r="S1086" s="89"/>
      <c r="T1086" s="89"/>
      <c r="U1086" s="89"/>
      <c r="V1086" s="89"/>
    </row>
    <row r="1087" spans="1:22" ht="345">
      <c r="A1087" s="109" t="s">
        <v>4616</v>
      </c>
      <c r="B1087" s="92">
        <v>44889</v>
      </c>
      <c r="C1087" s="92" t="s">
        <v>1431</v>
      </c>
      <c r="D1087" s="89" t="s">
        <v>441</v>
      </c>
      <c r="E1087" s="89" t="s">
        <v>25</v>
      </c>
      <c r="F1087" s="89" t="s">
        <v>4617</v>
      </c>
      <c r="G1087" s="95" t="s">
        <v>4618</v>
      </c>
      <c r="H1087" s="93" t="s">
        <v>443</v>
      </c>
      <c r="I1087" s="89" t="s">
        <v>451</v>
      </c>
      <c r="J1087" s="89" t="s">
        <v>39</v>
      </c>
      <c r="K1087" s="92">
        <v>45337</v>
      </c>
      <c r="L1087" s="92">
        <v>45657</v>
      </c>
      <c r="M1087" s="89" t="s">
        <v>232</v>
      </c>
      <c r="N1087" s="96" t="s">
        <v>2542</v>
      </c>
      <c r="O1087" s="89" t="str">
        <f t="shared" ca="1" si="37"/>
        <v>Pågående mangel, med alternativer</v>
      </c>
      <c r="P1087" s="89" t="s">
        <v>4619</v>
      </c>
      <c r="Q1087" s="92">
        <v>44894</v>
      </c>
      <c r="R1087" s="92">
        <v>45411</v>
      </c>
      <c r="S1087" s="92">
        <v>45474</v>
      </c>
      <c r="T1087" s="89">
        <v>12000</v>
      </c>
      <c r="U1087" s="89" t="s">
        <v>2544</v>
      </c>
      <c r="V1087" s="89" t="s">
        <v>376</v>
      </c>
    </row>
    <row r="1088" spans="1:22" ht="45">
      <c r="A1088" s="91" t="s">
        <v>4620</v>
      </c>
      <c r="B1088" s="92">
        <v>44851</v>
      </c>
      <c r="C1088" s="89"/>
      <c r="D1088" s="89" t="s">
        <v>4084</v>
      </c>
      <c r="E1088" s="89" t="s">
        <v>25</v>
      </c>
      <c r="F1088" s="89" t="s">
        <v>4621</v>
      </c>
      <c r="G1088" s="95" t="s">
        <v>4622</v>
      </c>
      <c r="H1088" s="93" t="s">
        <v>4087</v>
      </c>
      <c r="I1088" s="89" t="s">
        <v>324</v>
      </c>
      <c r="J1088" s="89" t="s">
        <v>3198</v>
      </c>
      <c r="K1088" s="92">
        <v>44835</v>
      </c>
      <c r="L1088" s="92" t="s">
        <v>4114</v>
      </c>
      <c r="M1088" s="89" t="s">
        <v>4623</v>
      </c>
      <c r="N1088" s="96"/>
      <c r="O1088" s="97" t="s">
        <v>3550</v>
      </c>
      <c r="P1088" s="89"/>
      <c r="Q1088" s="106"/>
      <c r="R1088" s="106"/>
      <c r="S1088" s="106"/>
      <c r="T1088" s="106"/>
      <c r="U1088" s="106"/>
      <c r="V1088" s="106"/>
    </row>
    <row r="1089" spans="1:22" ht="165">
      <c r="A1089" s="91" t="s">
        <v>4624</v>
      </c>
      <c r="B1089" s="92">
        <v>44847</v>
      </c>
      <c r="C1089" s="89" t="s">
        <v>4116</v>
      </c>
      <c r="D1089" s="89" t="s">
        <v>4117</v>
      </c>
      <c r="E1089" s="89" t="s">
        <v>25</v>
      </c>
      <c r="F1089" s="89" t="s">
        <v>4625</v>
      </c>
      <c r="G1089" s="95" t="s">
        <v>4626</v>
      </c>
      <c r="H1089" s="93" t="s">
        <v>4120</v>
      </c>
      <c r="I1089" s="89" t="s">
        <v>704</v>
      </c>
      <c r="J1089" s="89" t="s">
        <v>4121</v>
      </c>
      <c r="K1089" s="92">
        <v>44847</v>
      </c>
      <c r="L1089" s="92">
        <v>45657</v>
      </c>
      <c r="M1089" s="89" t="s">
        <v>349</v>
      </c>
      <c r="N1089" s="96" t="s">
        <v>4122</v>
      </c>
      <c r="O1089" s="89" t="str">
        <f t="shared" ref="O1089:O1094" ca="1" si="38">IF(AND(L1089&gt;TODAY(),K1089&lt;=TODAY()),"Pågående mangel, med alternativer","Tilgjengelig")</f>
        <v>Pågående mangel, med alternativer</v>
      </c>
      <c r="P1089" s="89" t="s">
        <v>4627</v>
      </c>
      <c r="Q1089" s="92">
        <v>44896</v>
      </c>
      <c r="R1089" s="92">
        <v>45293</v>
      </c>
      <c r="S1089" s="92">
        <v>45488</v>
      </c>
      <c r="T1089" s="89"/>
      <c r="U1089" s="111" t="s">
        <v>243</v>
      </c>
      <c r="V1089" s="89" t="s">
        <v>234</v>
      </c>
    </row>
    <row r="1090" spans="1:22" ht="300">
      <c r="A1090" s="91" t="s">
        <v>4628</v>
      </c>
      <c r="B1090" s="92">
        <v>44845</v>
      </c>
      <c r="C1090" s="89" t="s">
        <v>982</v>
      </c>
      <c r="D1090" s="89" t="s">
        <v>3384</v>
      </c>
      <c r="E1090" s="89" t="s">
        <v>25</v>
      </c>
      <c r="F1090" s="89" t="s">
        <v>4629</v>
      </c>
      <c r="G1090" s="95" t="s">
        <v>4630</v>
      </c>
      <c r="H1090" s="93" t="s">
        <v>4631</v>
      </c>
      <c r="I1090" s="89" t="s">
        <v>587</v>
      </c>
      <c r="J1090" s="89" t="s">
        <v>4610</v>
      </c>
      <c r="K1090" s="92">
        <v>44845</v>
      </c>
      <c r="L1090" s="92">
        <v>45496</v>
      </c>
      <c r="M1090" s="89" t="s">
        <v>232</v>
      </c>
      <c r="N1090" s="110" t="s">
        <v>4632</v>
      </c>
      <c r="O1090" s="89" t="str">
        <f t="shared" ca="1" si="38"/>
        <v>Pågående mangel, med alternativer</v>
      </c>
      <c r="P1090" s="89" t="s">
        <v>4633</v>
      </c>
      <c r="Q1090" s="92">
        <v>44853</v>
      </c>
      <c r="R1090" s="92">
        <v>45329</v>
      </c>
      <c r="S1090" s="92">
        <v>45458</v>
      </c>
      <c r="T1090" s="89"/>
      <c r="U1090" s="89" t="s">
        <v>243</v>
      </c>
      <c r="V1090" s="89" t="s">
        <v>234</v>
      </c>
    </row>
    <row r="1091" spans="1:22" ht="255">
      <c r="A1091" s="91" t="s">
        <v>4634</v>
      </c>
      <c r="B1091" s="92">
        <v>44806</v>
      </c>
      <c r="C1091" s="89" t="s">
        <v>2243</v>
      </c>
      <c r="D1091" s="89" t="s">
        <v>4635</v>
      </c>
      <c r="E1091" s="89" t="s">
        <v>25</v>
      </c>
      <c r="F1091" s="89" t="s">
        <v>4636</v>
      </c>
      <c r="G1091" s="95" t="s">
        <v>4637</v>
      </c>
      <c r="H1091" s="93" t="s">
        <v>4638</v>
      </c>
      <c r="I1091" s="89" t="s">
        <v>4639</v>
      </c>
      <c r="J1091" s="89" t="s">
        <v>3436</v>
      </c>
      <c r="K1091" s="92">
        <v>44621</v>
      </c>
      <c r="L1091" s="92">
        <v>45444</v>
      </c>
      <c r="M1091" s="89" t="s">
        <v>75</v>
      </c>
      <c r="N1091" s="96"/>
      <c r="O1091" s="89" t="str">
        <f t="shared" ca="1" si="38"/>
        <v>Pågående mangel, med alternativer</v>
      </c>
      <c r="P1091" s="89" t="s">
        <v>4640</v>
      </c>
      <c r="Q1091" s="89"/>
      <c r="R1091" s="89"/>
      <c r="S1091" s="89"/>
      <c r="T1091" s="89"/>
      <c r="U1091" s="89"/>
      <c r="V1091" s="89"/>
    </row>
    <row r="1092" spans="1:22" ht="255">
      <c r="A1092" s="91" t="s">
        <v>4641</v>
      </c>
      <c r="B1092" s="92">
        <v>44806</v>
      </c>
      <c r="C1092" s="89" t="s">
        <v>2243</v>
      </c>
      <c r="D1092" s="89" t="s">
        <v>4635</v>
      </c>
      <c r="E1092" s="89" t="s">
        <v>25</v>
      </c>
      <c r="F1092" s="89" t="s">
        <v>4642</v>
      </c>
      <c r="G1092" s="95" t="s">
        <v>4643</v>
      </c>
      <c r="H1092" s="93" t="s">
        <v>4638</v>
      </c>
      <c r="I1092" s="89" t="s">
        <v>4639</v>
      </c>
      <c r="J1092" s="89" t="s">
        <v>3436</v>
      </c>
      <c r="K1092" s="92">
        <v>44621</v>
      </c>
      <c r="L1092" s="92">
        <v>45444</v>
      </c>
      <c r="M1092" s="89" t="s">
        <v>75</v>
      </c>
      <c r="N1092" s="96"/>
      <c r="O1092" s="89" t="str">
        <f t="shared" ca="1" si="38"/>
        <v>Pågående mangel, med alternativer</v>
      </c>
      <c r="P1092" s="89" t="s">
        <v>4640</v>
      </c>
      <c r="Q1092" s="89"/>
      <c r="R1092" s="89"/>
      <c r="S1092" s="89"/>
      <c r="T1092" s="89"/>
      <c r="U1092" s="89"/>
      <c r="V1092" s="89"/>
    </row>
    <row r="1093" spans="1:22" ht="255">
      <c r="A1093" s="91" t="s">
        <v>4644</v>
      </c>
      <c r="B1093" s="92">
        <v>44806</v>
      </c>
      <c r="C1093" s="89" t="s">
        <v>2243</v>
      </c>
      <c r="D1093" s="89" t="s">
        <v>4635</v>
      </c>
      <c r="E1093" s="89" t="s">
        <v>25</v>
      </c>
      <c r="F1093" s="89" t="s">
        <v>4642</v>
      </c>
      <c r="G1093" s="95" t="s">
        <v>4645</v>
      </c>
      <c r="H1093" s="93" t="s">
        <v>4638</v>
      </c>
      <c r="I1093" s="89" t="s">
        <v>4639</v>
      </c>
      <c r="J1093" s="89" t="s">
        <v>3436</v>
      </c>
      <c r="K1093" s="92">
        <v>44621</v>
      </c>
      <c r="L1093" s="92">
        <v>45444</v>
      </c>
      <c r="M1093" s="89" t="s">
        <v>75</v>
      </c>
      <c r="N1093" s="96"/>
      <c r="O1093" s="89" t="str">
        <f t="shared" ca="1" si="38"/>
        <v>Pågående mangel, med alternativer</v>
      </c>
      <c r="P1093" s="89" t="s">
        <v>4640</v>
      </c>
      <c r="Q1093" s="89"/>
      <c r="R1093" s="89"/>
      <c r="S1093" s="89"/>
      <c r="T1093" s="89"/>
      <c r="U1093" s="89"/>
      <c r="V1093" s="89"/>
    </row>
    <row r="1094" spans="1:22" ht="75">
      <c r="A1094" s="91" t="s">
        <v>4646</v>
      </c>
      <c r="B1094" s="92">
        <v>44777</v>
      </c>
      <c r="C1094" s="89" t="s">
        <v>4647</v>
      </c>
      <c r="D1094" s="89" t="s">
        <v>345</v>
      </c>
      <c r="E1094" s="89" t="s">
        <v>25</v>
      </c>
      <c r="F1094" s="89" t="s">
        <v>4648</v>
      </c>
      <c r="G1094" s="95" t="s">
        <v>4649</v>
      </c>
      <c r="H1094" s="93" t="s">
        <v>348</v>
      </c>
      <c r="I1094" s="89" t="s">
        <v>4650</v>
      </c>
      <c r="J1094" s="89" t="s">
        <v>46</v>
      </c>
      <c r="K1094" s="92">
        <v>44781</v>
      </c>
      <c r="L1094" s="92">
        <v>45382</v>
      </c>
      <c r="M1094" s="89" t="s">
        <v>349</v>
      </c>
      <c r="N1094" s="96" t="s">
        <v>350</v>
      </c>
      <c r="O1094" s="89" t="str">
        <f t="shared" ca="1" si="38"/>
        <v>Tilgjengelig</v>
      </c>
      <c r="P1094" s="89" t="s">
        <v>4651</v>
      </c>
      <c r="Q1094" s="89"/>
      <c r="R1094" s="89"/>
      <c r="S1094" s="89"/>
      <c r="T1094" s="89"/>
      <c r="U1094" s="89"/>
      <c r="V1094" s="89"/>
    </row>
    <row r="1095" spans="1:22" ht="60">
      <c r="A1095" s="91" t="s">
        <v>4652</v>
      </c>
      <c r="B1095" s="92">
        <v>44776</v>
      </c>
      <c r="C1095" s="89"/>
      <c r="D1095" s="89" t="s">
        <v>4653</v>
      </c>
      <c r="E1095" s="89" t="s">
        <v>25</v>
      </c>
      <c r="F1095" s="89" t="s">
        <v>4654</v>
      </c>
      <c r="G1095" s="95" t="s">
        <v>4655</v>
      </c>
      <c r="H1095" s="93" t="s">
        <v>4656</v>
      </c>
      <c r="I1095" s="89" t="s">
        <v>4657</v>
      </c>
      <c r="J1095" s="89" t="s">
        <v>92</v>
      </c>
      <c r="K1095" s="92">
        <v>44743</v>
      </c>
      <c r="L1095" s="92">
        <v>46022</v>
      </c>
      <c r="M1095" s="89" t="s">
        <v>1711</v>
      </c>
      <c r="N1095" s="94"/>
      <c r="O1095" s="103" t="str">
        <f ca="1">IF(AND(L1095&gt;TODAY(),K1095&lt;=TODAY()),"Pågående mangel, annen behandling nødvendig","Tilgjengelig")</f>
        <v>Pågående mangel, annen behandling nødvendig</v>
      </c>
      <c r="P1095" s="89"/>
      <c r="Q1095" s="89"/>
      <c r="R1095" s="89"/>
      <c r="S1095" s="89"/>
      <c r="T1095" s="89"/>
      <c r="U1095" s="89"/>
      <c r="V1095" s="89"/>
    </row>
    <row r="1096" spans="1:22" ht="60">
      <c r="A1096" s="109" t="s">
        <v>4658</v>
      </c>
      <c r="B1096" s="92">
        <v>44776</v>
      </c>
      <c r="C1096" s="89"/>
      <c r="D1096" s="89" t="s">
        <v>4653</v>
      </c>
      <c r="E1096" s="89" t="s">
        <v>25</v>
      </c>
      <c r="F1096" s="89" t="s">
        <v>4659</v>
      </c>
      <c r="G1096" s="95" t="s">
        <v>4660</v>
      </c>
      <c r="H1096" s="93" t="s">
        <v>4656</v>
      </c>
      <c r="I1096" s="89" t="s">
        <v>4657</v>
      </c>
      <c r="J1096" s="89" t="s">
        <v>92</v>
      </c>
      <c r="K1096" s="92">
        <v>44743</v>
      </c>
      <c r="L1096" s="92">
        <v>46022</v>
      </c>
      <c r="M1096" s="89" t="s">
        <v>1711</v>
      </c>
      <c r="N1096" s="94"/>
      <c r="O1096" s="103" t="str">
        <f ca="1">IF(AND(L1096&gt;TODAY(),K1096&lt;=TODAY()),"Pågående mangel, annen behandling nødvendig","Tilgjengelig")</f>
        <v>Pågående mangel, annen behandling nødvendig</v>
      </c>
      <c r="P1096" s="89"/>
      <c r="Q1096" s="89"/>
      <c r="R1096" s="89"/>
      <c r="S1096" s="89"/>
      <c r="T1096" s="89"/>
      <c r="U1096" s="89"/>
      <c r="V1096" s="89"/>
    </row>
    <row r="1097" spans="1:22" ht="75">
      <c r="A1097" s="91" t="s">
        <v>4661</v>
      </c>
      <c r="B1097" s="92">
        <v>44757</v>
      </c>
      <c r="C1097" s="89"/>
      <c r="D1097" s="89" t="s">
        <v>4662</v>
      </c>
      <c r="E1097" s="89" t="s">
        <v>25</v>
      </c>
      <c r="F1097" s="89" t="s">
        <v>4663</v>
      </c>
      <c r="G1097" s="95" t="s">
        <v>4664</v>
      </c>
      <c r="H1097" s="93" t="s">
        <v>4665</v>
      </c>
      <c r="I1097" s="89" t="s">
        <v>704</v>
      </c>
      <c r="J1097" s="89" t="s">
        <v>39</v>
      </c>
      <c r="K1097" s="92">
        <v>44824</v>
      </c>
      <c r="L1097" s="92">
        <v>45315</v>
      </c>
      <c r="M1097" s="89" t="s">
        <v>3931</v>
      </c>
      <c r="N1097" s="94"/>
      <c r="O1097" s="97" t="s">
        <v>3550</v>
      </c>
      <c r="P1097" s="89"/>
      <c r="Q1097" s="89"/>
      <c r="R1097" s="89"/>
      <c r="S1097" s="89"/>
      <c r="T1097" s="89"/>
      <c r="U1097" s="89"/>
      <c r="V1097" s="89"/>
    </row>
    <row r="1098" spans="1:22" ht="165">
      <c r="A1098" s="91" t="s">
        <v>4666</v>
      </c>
      <c r="B1098" s="92">
        <v>44734</v>
      </c>
      <c r="C1098" s="89" t="s">
        <v>525</v>
      </c>
      <c r="D1098" s="89" t="s">
        <v>4667</v>
      </c>
      <c r="E1098" s="89" t="s">
        <v>25</v>
      </c>
      <c r="F1098" s="89" t="s">
        <v>4668</v>
      </c>
      <c r="G1098" s="95" t="s">
        <v>4669</v>
      </c>
      <c r="H1098" s="93" t="s">
        <v>4670</v>
      </c>
      <c r="I1098" s="89" t="s">
        <v>4671</v>
      </c>
      <c r="J1098" s="89" t="s">
        <v>1827</v>
      </c>
      <c r="K1098" s="92">
        <v>44805</v>
      </c>
      <c r="L1098" s="92">
        <v>45565</v>
      </c>
      <c r="M1098" s="92" t="s">
        <v>75</v>
      </c>
      <c r="N1098" s="94"/>
      <c r="O1098" s="89" t="str">
        <f ca="1">IF(AND(L1098&gt;TODAY(),K1098&lt;=TODAY()),"Pågående mangel, med alternativer","Tilgjengelig")</f>
        <v>Pågående mangel, med alternativer</v>
      </c>
      <c r="P1098" s="89" t="s">
        <v>4672</v>
      </c>
      <c r="Q1098" s="89"/>
      <c r="R1098" s="89"/>
      <c r="S1098" s="89"/>
      <c r="T1098" s="89"/>
      <c r="U1098" s="89"/>
      <c r="V1098" s="89"/>
    </row>
    <row r="1099" spans="1:22" ht="60">
      <c r="A1099" s="91" t="s">
        <v>4673</v>
      </c>
      <c r="B1099" s="92">
        <v>44720</v>
      </c>
      <c r="C1099" s="89" t="s">
        <v>4674</v>
      </c>
      <c r="D1099" s="89" t="s">
        <v>4675</v>
      </c>
      <c r="E1099" s="89" t="s">
        <v>25</v>
      </c>
      <c r="F1099" s="89" t="s">
        <v>4676</v>
      </c>
      <c r="G1099" s="95" t="s">
        <v>4677</v>
      </c>
      <c r="H1099" s="93" t="s">
        <v>4678</v>
      </c>
      <c r="I1099" s="89" t="s">
        <v>587</v>
      </c>
      <c r="J1099" s="89" t="s">
        <v>1827</v>
      </c>
      <c r="K1099" s="92">
        <v>44757</v>
      </c>
      <c r="L1099" s="92">
        <v>45658</v>
      </c>
      <c r="M1099" s="89" t="s">
        <v>75</v>
      </c>
      <c r="N1099" s="94"/>
      <c r="O1099" s="89" t="str">
        <f ca="1">IF(AND(L1099&gt;TODAY(),K1099&lt;=TODAY()),"Pågående mangel, med alternativer","Tilgjengelig")</f>
        <v>Pågående mangel, med alternativer</v>
      </c>
      <c r="P1099" s="89" t="s">
        <v>3446</v>
      </c>
      <c r="Q1099" s="89"/>
      <c r="R1099" s="89"/>
      <c r="S1099" s="89"/>
      <c r="T1099" s="89"/>
      <c r="U1099" s="89"/>
      <c r="V1099" s="89"/>
    </row>
    <row r="1100" spans="1:22" ht="45">
      <c r="A1100" s="91" t="s">
        <v>4679</v>
      </c>
      <c r="B1100" s="92">
        <v>44705</v>
      </c>
      <c r="C1100" s="89"/>
      <c r="D1100" s="89" t="s">
        <v>218</v>
      </c>
      <c r="E1100" s="89" t="s">
        <v>25</v>
      </c>
      <c r="F1100" s="89" t="s">
        <v>4680</v>
      </c>
      <c r="G1100" s="95" t="s">
        <v>4681</v>
      </c>
      <c r="H1100" s="93" t="s">
        <v>221</v>
      </c>
      <c r="I1100" s="89" t="s">
        <v>4682</v>
      </c>
      <c r="J1100" s="89" t="s">
        <v>1827</v>
      </c>
      <c r="K1100" s="92">
        <v>44705</v>
      </c>
      <c r="L1100" s="92">
        <v>45436</v>
      </c>
      <c r="M1100" s="89" t="s">
        <v>2297</v>
      </c>
      <c r="N1100" s="94"/>
      <c r="O1100" s="89" t="str">
        <f ca="1">IF(AND(L1100&gt;TODAY(),K1100&lt;=TODAY()),"Pågående mangel, med alternativer","Tilgjengelig")</f>
        <v>Pågående mangel, med alternativer</v>
      </c>
      <c r="P1100" s="89"/>
      <c r="Q1100" s="89"/>
      <c r="R1100" s="89"/>
      <c r="S1100" s="89"/>
      <c r="T1100" s="89"/>
      <c r="U1100" s="89"/>
      <c r="V1100" s="89"/>
    </row>
    <row r="1101" spans="1:22" ht="75">
      <c r="A1101" s="91" t="s">
        <v>4683</v>
      </c>
      <c r="B1101" s="92">
        <v>44704</v>
      </c>
      <c r="C1101" s="92" t="s">
        <v>4684</v>
      </c>
      <c r="D1101" s="89" t="s">
        <v>447</v>
      </c>
      <c r="E1101" s="89" t="s">
        <v>25</v>
      </c>
      <c r="F1101" s="89" t="s">
        <v>4685</v>
      </c>
      <c r="G1101" s="95" t="s">
        <v>4686</v>
      </c>
      <c r="H1101" s="93" t="s">
        <v>450</v>
      </c>
      <c r="I1101" s="89" t="s">
        <v>3072</v>
      </c>
      <c r="J1101" s="89" t="s">
        <v>4610</v>
      </c>
      <c r="K1101" s="92">
        <v>45098</v>
      </c>
      <c r="L1101" s="92">
        <v>45261</v>
      </c>
      <c r="M1101" s="89" t="s">
        <v>75</v>
      </c>
      <c r="N1101" s="94"/>
      <c r="O1101" s="89" t="str">
        <f ca="1">IF(AND(L1101&gt;TODAY(),K1101&lt;=TODAY()),"Pågående mangel, med alternativer","Tilgjengelig")</f>
        <v>Tilgjengelig</v>
      </c>
      <c r="P1101" s="89" t="s">
        <v>4687</v>
      </c>
      <c r="Q1101" s="89"/>
      <c r="R1101" s="89"/>
      <c r="S1101" s="89"/>
      <c r="T1101" s="89"/>
      <c r="U1101" s="89"/>
      <c r="V1101" s="89"/>
    </row>
    <row r="1102" spans="1:22" ht="75">
      <c r="A1102" s="91" t="s">
        <v>4688</v>
      </c>
      <c r="B1102" s="92">
        <v>44704</v>
      </c>
      <c r="C1102" s="92" t="s">
        <v>4684</v>
      </c>
      <c r="D1102" s="89" t="s">
        <v>447</v>
      </c>
      <c r="E1102" s="89" t="s">
        <v>25</v>
      </c>
      <c r="F1102" s="89" t="s">
        <v>4689</v>
      </c>
      <c r="G1102" s="95" t="s">
        <v>4690</v>
      </c>
      <c r="H1102" s="93" t="s">
        <v>450</v>
      </c>
      <c r="I1102" s="89" t="s">
        <v>3072</v>
      </c>
      <c r="J1102" s="89" t="s">
        <v>4610</v>
      </c>
      <c r="K1102" s="92">
        <v>45098</v>
      </c>
      <c r="L1102" s="92">
        <v>45261</v>
      </c>
      <c r="M1102" s="89" t="s">
        <v>75</v>
      </c>
      <c r="N1102" s="94"/>
      <c r="O1102" s="89" t="str">
        <f ca="1">IF(AND(L1102&gt;TODAY(),K1102&lt;=TODAY()),"Pågående mangel, med alternativer","Tilgjengelig")</f>
        <v>Tilgjengelig</v>
      </c>
      <c r="P1102" s="89" t="s">
        <v>4691</v>
      </c>
      <c r="Q1102" s="89"/>
      <c r="R1102" s="89"/>
      <c r="S1102" s="89"/>
      <c r="T1102" s="89"/>
      <c r="U1102" s="89"/>
      <c r="V1102" s="89"/>
    </row>
    <row r="1103" spans="1:22" ht="75">
      <c r="A1103" s="91" t="s">
        <v>4692</v>
      </c>
      <c r="B1103" s="92">
        <v>44683</v>
      </c>
      <c r="C1103" s="92">
        <v>45299</v>
      </c>
      <c r="D1103" s="89" t="s">
        <v>4693</v>
      </c>
      <c r="E1103" s="89" t="s">
        <v>25</v>
      </c>
      <c r="F1103" s="89" t="s">
        <v>4694</v>
      </c>
      <c r="G1103" s="95" t="s">
        <v>4695</v>
      </c>
      <c r="H1103" s="93" t="s">
        <v>4696</v>
      </c>
      <c r="I1103" s="89" t="s">
        <v>318</v>
      </c>
      <c r="J1103" s="89" t="s">
        <v>1827</v>
      </c>
      <c r="K1103" s="92">
        <v>44683</v>
      </c>
      <c r="L1103" s="92">
        <v>45657</v>
      </c>
      <c r="M1103" s="89" t="s">
        <v>1711</v>
      </c>
      <c r="N1103" s="94"/>
      <c r="O1103" s="89" t="str">
        <f ca="1">IF(AND(L1103&gt;TODAY(),K1103&lt;=TODAY()),"Pågående mangel, annen behandling nødvendig","Tilgjengelig")</f>
        <v>Pågående mangel, annen behandling nødvendig</v>
      </c>
      <c r="P1103" s="89" t="s">
        <v>4697</v>
      </c>
      <c r="Q1103" s="89"/>
      <c r="R1103" s="89"/>
      <c r="S1103" s="89"/>
      <c r="T1103" s="89"/>
      <c r="U1103" s="89"/>
      <c r="V1103" s="89"/>
    </row>
    <row r="1104" spans="1:22" ht="75">
      <c r="A1104" s="91" t="s">
        <v>4698</v>
      </c>
      <c r="B1104" s="92">
        <v>44683</v>
      </c>
      <c r="C1104" s="92">
        <v>45299</v>
      </c>
      <c r="D1104" s="89" t="s">
        <v>4693</v>
      </c>
      <c r="E1104" s="89" t="s">
        <v>25</v>
      </c>
      <c r="F1104" s="89" t="s">
        <v>4699</v>
      </c>
      <c r="G1104" s="95" t="s">
        <v>4700</v>
      </c>
      <c r="H1104" s="93" t="s">
        <v>4696</v>
      </c>
      <c r="I1104" s="89" t="s">
        <v>318</v>
      </c>
      <c r="J1104" s="89" t="s">
        <v>1827</v>
      </c>
      <c r="K1104" s="92">
        <v>44683</v>
      </c>
      <c r="L1104" s="92">
        <v>45657</v>
      </c>
      <c r="M1104" s="89" t="s">
        <v>1711</v>
      </c>
      <c r="N1104" s="94"/>
      <c r="O1104" s="89" t="str">
        <f ca="1">IF(AND(L1104&gt;TODAY(),K1104&lt;=TODAY()),"Pågående mangel, annen behandling nødvendig","Tilgjengelig")</f>
        <v>Pågående mangel, annen behandling nødvendig</v>
      </c>
      <c r="P1104" s="89" t="s">
        <v>4697</v>
      </c>
      <c r="Q1104" s="89"/>
      <c r="R1104" s="89"/>
      <c r="S1104" s="89"/>
      <c r="T1104" s="89"/>
      <c r="U1104" s="89"/>
      <c r="V1104" s="89"/>
    </row>
    <row r="1105" spans="1:22" ht="75">
      <c r="A1105" s="91" t="s">
        <v>4701</v>
      </c>
      <c r="B1105" s="92">
        <v>44680</v>
      </c>
      <c r="C1105" s="89" t="s">
        <v>4702</v>
      </c>
      <c r="D1105" s="89" t="s">
        <v>4703</v>
      </c>
      <c r="E1105" s="89" t="s">
        <v>25</v>
      </c>
      <c r="F1105" s="89" t="s">
        <v>4704</v>
      </c>
      <c r="G1105" s="95" t="s">
        <v>4705</v>
      </c>
      <c r="H1105" s="93" t="s">
        <v>4706</v>
      </c>
      <c r="I1105" s="89" t="s">
        <v>204</v>
      </c>
      <c r="J1105" s="89" t="s">
        <v>92</v>
      </c>
      <c r="K1105" s="92">
        <v>44742</v>
      </c>
      <c r="L1105" s="92">
        <v>45657</v>
      </c>
      <c r="M1105" s="89" t="s">
        <v>581</v>
      </c>
      <c r="N1105" s="94"/>
      <c r="O1105" s="89" t="str">
        <f ca="1">IF(AND(L1105&gt;TODAY(),K1105&lt;=TODAY()),"Pågående mangel, med alternativer","Tilgjengelig")</f>
        <v>Pågående mangel, med alternativer</v>
      </c>
      <c r="P1105" s="89" t="s">
        <v>2332</v>
      </c>
      <c r="Q1105" s="89"/>
      <c r="R1105" s="89"/>
      <c r="S1105" s="89"/>
      <c r="T1105" s="89"/>
      <c r="U1105" s="89"/>
      <c r="V1105" s="89"/>
    </row>
    <row r="1106" spans="1:22" ht="45">
      <c r="A1106" s="91" t="s">
        <v>4707</v>
      </c>
      <c r="B1106" s="92">
        <v>44662</v>
      </c>
      <c r="C1106" s="89"/>
      <c r="D1106" s="89" t="s">
        <v>4708</v>
      </c>
      <c r="E1106" s="89" t="s">
        <v>25</v>
      </c>
      <c r="F1106" s="89" t="s">
        <v>4709</v>
      </c>
      <c r="G1106" s="95" t="s">
        <v>4710</v>
      </c>
      <c r="H1106" s="93" t="s">
        <v>4711</v>
      </c>
      <c r="I1106" s="89" t="s">
        <v>382</v>
      </c>
      <c r="J1106" s="89" t="s">
        <v>3198</v>
      </c>
      <c r="K1106" s="92">
        <v>44662</v>
      </c>
      <c r="L1106" s="92">
        <v>45107</v>
      </c>
      <c r="M1106" s="89" t="s">
        <v>75</v>
      </c>
      <c r="N1106" s="94"/>
      <c r="O1106" s="97" t="s">
        <v>3550</v>
      </c>
      <c r="P1106" s="89"/>
      <c r="Q1106" s="106"/>
      <c r="R1106" s="106"/>
      <c r="S1106" s="106"/>
      <c r="T1106" s="106"/>
      <c r="U1106" s="106"/>
      <c r="V1106" s="106"/>
    </row>
    <row r="1107" spans="1:22" ht="255">
      <c r="A1107" s="91" t="s">
        <v>4712</v>
      </c>
      <c r="B1107" s="92">
        <v>44651</v>
      </c>
      <c r="C1107" s="92">
        <v>45412</v>
      </c>
      <c r="D1107" s="89" t="s">
        <v>4713</v>
      </c>
      <c r="E1107" s="89" t="s">
        <v>25</v>
      </c>
      <c r="F1107" s="89" t="s">
        <v>4714</v>
      </c>
      <c r="G1107" s="95" t="s">
        <v>4715</v>
      </c>
      <c r="H1107" s="93" t="s">
        <v>4716</v>
      </c>
      <c r="I1107" s="89" t="s">
        <v>2068</v>
      </c>
      <c r="J1107" s="89" t="s">
        <v>39</v>
      </c>
      <c r="K1107" s="92">
        <v>44986</v>
      </c>
      <c r="L1107" s="92">
        <v>45436</v>
      </c>
      <c r="M1107" s="89" t="s">
        <v>1711</v>
      </c>
      <c r="N1107" s="94"/>
      <c r="O1107" s="89" t="str">
        <f ca="1">IF(AND(L1107&gt;TODAY(),K1107&lt;=TODAY()),"Pågående mangel, annen behandling nødvendig","Tilgjengelig")</f>
        <v>Pågående mangel, annen behandling nødvendig</v>
      </c>
      <c r="P1107" s="89" t="s">
        <v>5528</v>
      </c>
      <c r="Q1107" s="89"/>
      <c r="R1107" s="89"/>
      <c r="S1107" s="89"/>
      <c r="T1107" s="89"/>
      <c r="U1107" s="89"/>
      <c r="V1107" s="89"/>
    </row>
    <row r="1108" spans="1:22" ht="45">
      <c r="A1108" s="91" t="s">
        <v>4717</v>
      </c>
      <c r="B1108" s="92">
        <v>44649</v>
      </c>
      <c r="C1108" s="89"/>
      <c r="D1108" s="89" t="s">
        <v>4718</v>
      </c>
      <c r="E1108" s="89" t="s">
        <v>25</v>
      </c>
      <c r="F1108" s="89" t="s">
        <v>4719</v>
      </c>
      <c r="G1108" s="95" t="s">
        <v>4720</v>
      </c>
      <c r="H1108" s="93" t="s">
        <v>4721</v>
      </c>
      <c r="I1108" s="89" t="s">
        <v>587</v>
      </c>
      <c r="J1108" s="89" t="s">
        <v>3198</v>
      </c>
      <c r="K1108" s="92">
        <v>44805</v>
      </c>
      <c r="L1108" s="92" t="s">
        <v>4722</v>
      </c>
      <c r="M1108" s="89" t="s">
        <v>75</v>
      </c>
      <c r="N1108" s="94"/>
      <c r="O1108" s="97" t="s">
        <v>3550</v>
      </c>
      <c r="P1108" s="89"/>
      <c r="Q1108" s="106"/>
      <c r="R1108" s="106"/>
      <c r="S1108" s="106"/>
      <c r="T1108" s="106"/>
      <c r="U1108" s="106"/>
      <c r="V1108" s="106"/>
    </row>
    <row r="1109" spans="1:22" ht="120">
      <c r="A1109" s="91" t="s">
        <v>4723</v>
      </c>
      <c r="B1109" s="92">
        <v>44645</v>
      </c>
      <c r="C1109" s="89" t="s">
        <v>4407</v>
      </c>
      <c r="D1109" s="89" t="s">
        <v>3665</v>
      </c>
      <c r="E1109" s="89" t="s">
        <v>25</v>
      </c>
      <c r="F1109" s="89" t="s">
        <v>4724</v>
      </c>
      <c r="G1109" s="95" t="s">
        <v>4725</v>
      </c>
      <c r="H1109" s="93" t="s">
        <v>3668</v>
      </c>
      <c r="I1109" s="89" t="s">
        <v>4650</v>
      </c>
      <c r="J1109" s="89" t="s">
        <v>46</v>
      </c>
      <c r="K1109" s="92">
        <v>44648</v>
      </c>
      <c r="L1109" s="92">
        <v>45230</v>
      </c>
      <c r="M1109" s="89" t="s">
        <v>1052</v>
      </c>
      <c r="N1109" s="94"/>
      <c r="O1109" s="97" t="s">
        <v>3550</v>
      </c>
      <c r="P1109" s="89" t="s">
        <v>4726</v>
      </c>
      <c r="Q1109" s="106"/>
      <c r="R1109" s="106"/>
      <c r="S1109" s="106"/>
      <c r="T1109" s="106"/>
      <c r="U1109" s="106"/>
      <c r="V1109" s="106"/>
    </row>
    <row r="1110" spans="1:22" ht="165">
      <c r="A1110" s="91" t="s">
        <v>4727</v>
      </c>
      <c r="B1110" s="92">
        <v>44631</v>
      </c>
      <c r="C1110" s="89" t="s">
        <v>4407</v>
      </c>
      <c r="D1110" s="89" t="s">
        <v>3665</v>
      </c>
      <c r="E1110" s="89" t="s">
        <v>25</v>
      </c>
      <c r="F1110" s="89" t="s">
        <v>4728</v>
      </c>
      <c r="G1110" s="95" t="s">
        <v>4729</v>
      </c>
      <c r="H1110" s="93" t="s">
        <v>3668</v>
      </c>
      <c r="I1110" s="89" t="s">
        <v>4650</v>
      </c>
      <c r="J1110" s="89" t="s">
        <v>46</v>
      </c>
      <c r="K1110" s="92">
        <v>44683</v>
      </c>
      <c r="L1110" s="92">
        <v>45230</v>
      </c>
      <c r="M1110" s="89" t="s">
        <v>1052</v>
      </c>
      <c r="N1110" s="94"/>
      <c r="O1110" s="97" t="s">
        <v>3550</v>
      </c>
      <c r="P1110" s="89" t="s">
        <v>4730</v>
      </c>
      <c r="Q1110" s="106"/>
      <c r="R1110" s="106"/>
      <c r="S1110" s="106"/>
      <c r="T1110" s="106"/>
      <c r="U1110" s="106"/>
      <c r="V1110" s="106"/>
    </row>
    <row r="1111" spans="1:22" ht="300">
      <c r="A1111" s="91" t="s">
        <v>4731</v>
      </c>
      <c r="B1111" s="92">
        <v>44617</v>
      </c>
      <c r="C1111" s="89" t="s">
        <v>3579</v>
      </c>
      <c r="D1111" s="89" t="s">
        <v>345</v>
      </c>
      <c r="E1111" s="89" t="s">
        <v>25</v>
      </c>
      <c r="F1111" s="89" t="s">
        <v>346</v>
      </c>
      <c r="G1111" s="95" t="s">
        <v>347</v>
      </c>
      <c r="H1111" s="93" t="s">
        <v>348</v>
      </c>
      <c r="I1111" s="89" t="s">
        <v>4650</v>
      </c>
      <c r="J1111" s="89" t="s">
        <v>92</v>
      </c>
      <c r="K1111" s="92">
        <v>44585</v>
      </c>
      <c r="L1111" s="92">
        <v>45282</v>
      </c>
      <c r="M1111" s="89" t="s">
        <v>349</v>
      </c>
      <c r="N1111" s="96" t="s">
        <v>350</v>
      </c>
      <c r="O1111" s="89" t="str">
        <f ca="1">IF(AND(L1111&gt;TODAY(),K1111&lt;=TODAY()),"Pågående mangel, med alternativer","Tilgjengelig")</f>
        <v>Tilgjengelig</v>
      </c>
      <c r="P1111" s="89" t="s">
        <v>5729</v>
      </c>
      <c r="Q1111" s="89"/>
      <c r="R1111" s="89"/>
      <c r="S1111" s="89"/>
      <c r="T1111" s="89"/>
      <c r="U1111" s="124"/>
      <c r="V1111" s="3"/>
    </row>
    <row r="1112" spans="1:22" ht="165">
      <c r="A1112" s="91" t="s">
        <v>4732</v>
      </c>
      <c r="B1112" s="92">
        <v>44609</v>
      </c>
      <c r="C1112" s="89" t="s">
        <v>4407</v>
      </c>
      <c r="D1112" s="89" t="s">
        <v>3665</v>
      </c>
      <c r="E1112" s="89" t="s">
        <v>25</v>
      </c>
      <c r="F1112" s="89" t="s">
        <v>4733</v>
      </c>
      <c r="G1112" s="95" t="s">
        <v>4734</v>
      </c>
      <c r="H1112" s="93" t="s">
        <v>3668</v>
      </c>
      <c r="I1112" s="89" t="s">
        <v>4650</v>
      </c>
      <c r="J1112" s="89" t="s">
        <v>46</v>
      </c>
      <c r="K1112" s="92">
        <v>44609</v>
      </c>
      <c r="L1112" s="92">
        <v>45230</v>
      </c>
      <c r="M1112" s="89" t="s">
        <v>1052</v>
      </c>
      <c r="N1112" s="94"/>
      <c r="O1112" s="97" t="s">
        <v>3550</v>
      </c>
      <c r="P1112" s="89" t="s">
        <v>4735</v>
      </c>
      <c r="Q1112" s="106"/>
      <c r="R1112" s="106"/>
      <c r="S1112" s="106"/>
      <c r="T1112" s="106"/>
      <c r="U1112" s="106"/>
      <c r="V1112" s="121"/>
    </row>
    <row r="1113" spans="1:22" ht="300">
      <c r="A1113" s="91" t="s">
        <v>4736</v>
      </c>
      <c r="B1113" s="92">
        <v>44609</v>
      </c>
      <c r="C1113" s="89" t="s">
        <v>4407</v>
      </c>
      <c r="D1113" s="89" t="s">
        <v>3665</v>
      </c>
      <c r="E1113" s="89" t="s">
        <v>25</v>
      </c>
      <c r="F1113" s="89" t="s">
        <v>4737</v>
      </c>
      <c r="G1113" s="95" t="s">
        <v>4738</v>
      </c>
      <c r="H1113" s="93" t="s">
        <v>3668</v>
      </c>
      <c r="I1113" s="89" t="s">
        <v>4650</v>
      </c>
      <c r="J1113" s="89" t="s">
        <v>46</v>
      </c>
      <c r="K1113" s="92">
        <v>44746</v>
      </c>
      <c r="L1113" s="92">
        <v>45230</v>
      </c>
      <c r="M1113" s="89" t="s">
        <v>1052</v>
      </c>
      <c r="N1113" s="94"/>
      <c r="O1113" s="97" t="s">
        <v>3550</v>
      </c>
      <c r="P1113" s="89" t="s">
        <v>4739</v>
      </c>
      <c r="Q1113" s="106"/>
      <c r="R1113" s="106"/>
      <c r="S1113" s="106"/>
      <c r="T1113" s="106"/>
      <c r="U1113" s="106"/>
      <c r="V1113" s="106"/>
    </row>
    <row r="1114" spans="1:22" ht="90">
      <c r="A1114" s="91" t="s">
        <v>4740</v>
      </c>
      <c r="B1114" s="92">
        <v>44606</v>
      </c>
      <c r="C1114" s="89"/>
      <c r="D1114" s="89" t="s">
        <v>2808</v>
      </c>
      <c r="E1114" s="89" t="s">
        <v>25</v>
      </c>
      <c r="F1114" s="89" t="s">
        <v>4741</v>
      </c>
      <c r="G1114" s="95" t="s">
        <v>4742</v>
      </c>
      <c r="H1114" s="93" t="s">
        <v>4743</v>
      </c>
      <c r="I1114" s="89" t="s">
        <v>138</v>
      </c>
      <c r="J1114" s="89" t="s">
        <v>92</v>
      </c>
      <c r="K1114" s="92">
        <v>44606</v>
      </c>
      <c r="L1114" s="92" t="s">
        <v>4744</v>
      </c>
      <c r="M1114" s="89" t="s">
        <v>75</v>
      </c>
      <c r="N1114" s="94"/>
      <c r="O1114" s="89" t="str">
        <f ca="1">IF(AND(L1114&gt;TODAY(),K1114&lt;=TODAY()),"Pågående mangel, med alternativer","Tilgjengelig")</f>
        <v>Pågående mangel, med alternativer</v>
      </c>
      <c r="P1114" s="89"/>
      <c r="Q1114" s="89"/>
      <c r="R1114" s="89"/>
      <c r="S1114" s="89"/>
      <c r="T1114" s="89"/>
      <c r="U1114" s="89"/>
      <c r="V1114" s="89"/>
    </row>
    <row r="1115" spans="1:22" ht="120">
      <c r="A1115" s="91" t="s">
        <v>4745</v>
      </c>
      <c r="B1115" s="92">
        <v>44599</v>
      </c>
      <c r="C1115" s="89" t="s">
        <v>4746</v>
      </c>
      <c r="D1115" s="89" t="s">
        <v>4747</v>
      </c>
      <c r="E1115" s="89" t="s">
        <v>25</v>
      </c>
      <c r="F1115" s="89" t="s">
        <v>4748</v>
      </c>
      <c r="G1115" s="95" t="s">
        <v>4749</v>
      </c>
      <c r="H1115" s="93" t="s">
        <v>4750</v>
      </c>
      <c r="I1115" s="89" t="s">
        <v>4751</v>
      </c>
      <c r="J1115" s="89" t="s">
        <v>46</v>
      </c>
      <c r="K1115" s="92">
        <v>44569</v>
      </c>
      <c r="L1115" s="92">
        <v>45005</v>
      </c>
      <c r="M1115" s="89" t="s">
        <v>4114</v>
      </c>
      <c r="N1115" s="94"/>
      <c r="O1115" s="97" t="s">
        <v>3550</v>
      </c>
      <c r="P1115" s="89" t="s">
        <v>4752</v>
      </c>
      <c r="Q1115" s="106"/>
      <c r="R1115" s="106"/>
      <c r="S1115" s="106"/>
      <c r="T1115" s="106"/>
      <c r="U1115" s="106"/>
      <c r="V1115" s="106"/>
    </row>
    <row r="1116" spans="1:22" ht="165">
      <c r="A1116" s="91" t="s">
        <v>4753</v>
      </c>
      <c r="B1116" s="92">
        <v>44588</v>
      </c>
      <c r="C1116" s="89" t="s">
        <v>4754</v>
      </c>
      <c r="D1116" s="89" t="s">
        <v>4755</v>
      </c>
      <c r="E1116" s="89" t="s">
        <v>25</v>
      </c>
      <c r="F1116" s="89" t="s">
        <v>4756</v>
      </c>
      <c r="G1116" s="95" t="s">
        <v>4757</v>
      </c>
      <c r="H1116" s="93" t="s">
        <v>4758</v>
      </c>
      <c r="I1116" s="89" t="s">
        <v>3072</v>
      </c>
      <c r="J1116" s="89" t="s">
        <v>92</v>
      </c>
      <c r="K1116" s="92">
        <v>44651</v>
      </c>
      <c r="L1116" s="92">
        <v>45412</v>
      </c>
      <c r="M1116" s="89" t="s">
        <v>1711</v>
      </c>
      <c r="N1116" s="94"/>
      <c r="O1116" s="89" t="str">
        <f ca="1">IF(AND(L1116&gt;TODAY(),K1116&lt;=TODAY()),"Pågående mangel, annen behandling nødvendig","Tilgjengelig")</f>
        <v>Tilgjengelig</v>
      </c>
      <c r="P1116" s="89" t="s">
        <v>4759</v>
      </c>
      <c r="Q1116" s="89"/>
      <c r="R1116" s="89"/>
      <c r="S1116" s="89"/>
      <c r="T1116" s="89"/>
      <c r="U1116" s="89"/>
      <c r="V1116" s="89"/>
    </row>
    <row r="1117" spans="1:22" ht="75">
      <c r="A1117" s="91" t="s">
        <v>4760</v>
      </c>
      <c r="B1117" s="92">
        <v>44571</v>
      </c>
      <c r="C1117" s="92">
        <v>44826</v>
      </c>
      <c r="D1117" s="89" t="s">
        <v>4761</v>
      </c>
      <c r="E1117" s="89" t="s">
        <v>25</v>
      </c>
      <c r="F1117" s="89" t="s">
        <v>4762</v>
      </c>
      <c r="G1117" s="95" t="s">
        <v>4763</v>
      </c>
      <c r="H1117" s="93" t="s">
        <v>4764</v>
      </c>
      <c r="I1117" s="89" t="s">
        <v>3072</v>
      </c>
      <c r="J1117" s="89" t="s">
        <v>513</v>
      </c>
      <c r="K1117" s="92">
        <v>44564</v>
      </c>
      <c r="L1117" s="92" t="s">
        <v>4765</v>
      </c>
      <c r="M1117" s="89" t="s">
        <v>349</v>
      </c>
      <c r="N1117" s="96" t="s">
        <v>4766</v>
      </c>
      <c r="O1117" s="97" t="s">
        <v>3550</v>
      </c>
      <c r="P1117" s="89" t="s">
        <v>4767</v>
      </c>
      <c r="Q1117" s="106"/>
      <c r="R1117" s="106"/>
      <c r="S1117" s="106"/>
      <c r="T1117" s="106"/>
      <c r="U1117" s="106"/>
      <c r="V1117" s="106"/>
    </row>
    <row r="1118" spans="1:22" ht="75">
      <c r="A1118" s="91" t="s">
        <v>4768</v>
      </c>
      <c r="B1118" s="92">
        <v>44455</v>
      </c>
      <c r="C1118" s="92">
        <v>44930</v>
      </c>
      <c r="D1118" s="89" t="s">
        <v>4769</v>
      </c>
      <c r="E1118" s="89" t="s">
        <v>25</v>
      </c>
      <c r="F1118" s="89" t="s">
        <v>4770</v>
      </c>
      <c r="G1118" s="95" t="s">
        <v>4771</v>
      </c>
      <c r="H1118" s="93" t="s">
        <v>4772</v>
      </c>
      <c r="I1118" s="89" t="s">
        <v>165</v>
      </c>
      <c r="J1118" s="89" t="s">
        <v>92</v>
      </c>
      <c r="K1118" s="92">
        <v>44957</v>
      </c>
      <c r="L1118" s="92" t="s">
        <v>4722</v>
      </c>
      <c r="M1118" s="89" t="s">
        <v>349</v>
      </c>
      <c r="N1118" s="96" t="s">
        <v>4773</v>
      </c>
      <c r="O1118" s="97" t="s">
        <v>3550</v>
      </c>
      <c r="P1118" s="89" t="s">
        <v>4774</v>
      </c>
      <c r="Q1118" s="106"/>
      <c r="R1118" s="106"/>
      <c r="S1118" s="106"/>
      <c r="T1118" s="106"/>
      <c r="U1118" s="106"/>
      <c r="V1118" s="106"/>
    </row>
    <row r="1119" spans="1:22" ht="75">
      <c r="A1119" s="91" t="s">
        <v>4775</v>
      </c>
      <c r="B1119" s="92">
        <v>44445</v>
      </c>
      <c r="C1119" s="89" t="s">
        <v>4776</v>
      </c>
      <c r="D1119" s="89" t="s">
        <v>345</v>
      </c>
      <c r="E1119" s="89" t="s">
        <v>25</v>
      </c>
      <c r="F1119" s="89" t="s">
        <v>4777</v>
      </c>
      <c r="G1119" s="95" t="s">
        <v>4778</v>
      </c>
      <c r="H1119" s="93" t="s">
        <v>348</v>
      </c>
      <c r="I1119" s="89" t="s">
        <v>4779</v>
      </c>
      <c r="J1119" s="89" t="s">
        <v>92</v>
      </c>
      <c r="K1119" s="92">
        <v>44445</v>
      </c>
      <c r="L1119" s="92">
        <v>45747</v>
      </c>
      <c r="M1119" s="89" t="s">
        <v>75</v>
      </c>
      <c r="N1119" s="96" t="s">
        <v>350</v>
      </c>
      <c r="O1119" s="89" t="str">
        <f ca="1">IF(AND(L1119&gt;TODAY(),K1119&lt;=TODAY()),"Pågående mangel, med alternativer","Tilgjengelig")</f>
        <v>Pågående mangel, med alternativer</v>
      </c>
      <c r="P1119" s="89" t="s">
        <v>4780</v>
      </c>
      <c r="Q1119" s="89"/>
      <c r="R1119" s="89"/>
      <c r="S1119" s="89"/>
      <c r="T1119" s="89"/>
      <c r="U1119" s="89"/>
      <c r="V1119" s="89"/>
    </row>
    <row r="1120" spans="1:22" ht="300">
      <c r="A1120" s="91" t="s">
        <v>4781</v>
      </c>
      <c r="B1120" s="92">
        <v>44354</v>
      </c>
      <c r="C1120" s="92" t="s">
        <v>2975</v>
      </c>
      <c r="D1120" s="89" t="s">
        <v>4782</v>
      </c>
      <c r="E1120" s="89" t="s">
        <v>25</v>
      </c>
      <c r="F1120" s="89" t="s">
        <v>4783</v>
      </c>
      <c r="G1120" s="95" t="s">
        <v>4784</v>
      </c>
      <c r="H1120" s="93" t="s">
        <v>4785</v>
      </c>
      <c r="I1120" s="89" t="s">
        <v>306</v>
      </c>
      <c r="J1120" s="89" t="s">
        <v>1058</v>
      </c>
      <c r="K1120" s="92">
        <v>45292</v>
      </c>
      <c r="L1120" s="92">
        <v>45627</v>
      </c>
      <c r="M1120" s="89" t="s">
        <v>1711</v>
      </c>
      <c r="N1120" s="96" t="s">
        <v>4786</v>
      </c>
      <c r="O1120" s="89" t="str">
        <f ca="1">IF(AND(L1120&gt;TODAY(),K1120&lt;=TODAY()),"Pågående mangel, annen behandling nødvendig","Tilgjengelig")</f>
        <v>Pågående mangel, annen behandling nødvendig</v>
      </c>
      <c r="P1120" s="89" t="s">
        <v>4787</v>
      </c>
      <c r="Q1120" s="89"/>
      <c r="R1120" s="89"/>
      <c r="S1120" s="89"/>
      <c r="T1120" s="89"/>
      <c r="U1120" s="89"/>
      <c r="V1120" s="89"/>
    </row>
    <row r="1121" spans="1:22" ht="255">
      <c r="A1121" s="91" t="s">
        <v>4788</v>
      </c>
      <c r="B1121" s="92">
        <v>44354</v>
      </c>
      <c r="C1121" s="92">
        <v>45310</v>
      </c>
      <c r="D1121" s="89" t="s">
        <v>4782</v>
      </c>
      <c r="E1121" s="89" t="s">
        <v>25</v>
      </c>
      <c r="F1121" s="89" t="s">
        <v>4789</v>
      </c>
      <c r="G1121" s="95" t="s">
        <v>4790</v>
      </c>
      <c r="H1121" s="93" t="s">
        <v>4785</v>
      </c>
      <c r="I1121" s="89" t="s">
        <v>306</v>
      </c>
      <c r="J1121" s="89" t="s">
        <v>1058</v>
      </c>
      <c r="K1121" s="92">
        <v>44354</v>
      </c>
      <c r="L1121" s="92">
        <v>45627</v>
      </c>
      <c r="M1121" s="89" t="s">
        <v>1711</v>
      </c>
      <c r="N1121" s="96" t="s">
        <v>4786</v>
      </c>
      <c r="O1121" s="89" t="str">
        <f ca="1">IF(AND(L1121&gt;TODAY(),K1121&lt;=TODAY()),"Pågående mangel, annen behandling nødvendig","Tilgjengelig")</f>
        <v>Pågående mangel, annen behandling nødvendig</v>
      </c>
      <c r="P1121" s="89" t="s">
        <v>4791</v>
      </c>
      <c r="Q1121" s="89"/>
      <c r="R1121" s="89"/>
      <c r="S1121" s="89"/>
      <c r="T1121" s="89"/>
      <c r="U1121" s="89"/>
      <c r="V1121" s="89"/>
    </row>
    <row r="1122" spans="1:22" ht="165">
      <c r="A1122" s="91" t="s">
        <v>4792</v>
      </c>
      <c r="B1122" s="92">
        <v>44354</v>
      </c>
      <c r="C1122" s="92">
        <v>45310</v>
      </c>
      <c r="D1122" s="89" t="s">
        <v>4782</v>
      </c>
      <c r="E1122" s="89" t="s">
        <v>25</v>
      </c>
      <c r="F1122" s="89" t="s">
        <v>4793</v>
      </c>
      <c r="G1122" s="95">
        <v>130596</v>
      </c>
      <c r="H1122" s="93" t="s">
        <v>4794</v>
      </c>
      <c r="I1122" s="89" t="s">
        <v>306</v>
      </c>
      <c r="J1122" s="89" t="s">
        <v>343</v>
      </c>
      <c r="K1122" s="92">
        <v>44306</v>
      </c>
      <c r="L1122" s="92">
        <v>45627</v>
      </c>
      <c r="M1122" s="89" t="s">
        <v>1711</v>
      </c>
      <c r="N1122" s="96" t="s">
        <v>4786</v>
      </c>
      <c r="O1122" s="89" t="str">
        <f ca="1">IF(AND(L1122&gt;TODAY(),K1122&lt;=TODAY()),"Pågående mangel, annen behandling nødvendig","Tilgjengelig")</f>
        <v>Pågående mangel, annen behandling nødvendig</v>
      </c>
      <c r="P1122" s="89" t="s">
        <v>4795</v>
      </c>
      <c r="Q1122" s="89"/>
      <c r="R1122" s="89"/>
      <c r="S1122" s="89"/>
      <c r="T1122" s="89"/>
      <c r="U1122" s="89"/>
      <c r="V1122" s="89"/>
    </row>
    <row r="1123" spans="1:22" ht="75">
      <c r="A1123" s="91" t="s">
        <v>4796</v>
      </c>
      <c r="B1123" s="92">
        <v>44351</v>
      </c>
      <c r="C1123" s="89" t="s">
        <v>4776</v>
      </c>
      <c r="D1123" s="89" t="s">
        <v>345</v>
      </c>
      <c r="E1123" s="89" t="s">
        <v>25</v>
      </c>
      <c r="F1123" s="89" t="s">
        <v>4797</v>
      </c>
      <c r="G1123" s="95" t="s">
        <v>4798</v>
      </c>
      <c r="H1123" s="93" t="s">
        <v>348</v>
      </c>
      <c r="I1123" s="89" t="s">
        <v>4779</v>
      </c>
      <c r="J1123" s="89" t="s">
        <v>513</v>
      </c>
      <c r="K1123" s="92">
        <v>44351</v>
      </c>
      <c r="L1123" s="92">
        <v>45747</v>
      </c>
      <c r="M1123" s="89" t="s">
        <v>75</v>
      </c>
      <c r="N1123" s="96" t="s">
        <v>350</v>
      </c>
      <c r="O1123" s="89" t="str">
        <f t="shared" ref="O1123:O1128" ca="1" si="39">IF(AND(L1123&gt;TODAY(),K1123&lt;=TODAY()),"Pågående mangel, med alternativer","Tilgjengelig")</f>
        <v>Pågående mangel, med alternativer</v>
      </c>
      <c r="P1123" s="89" t="s">
        <v>4780</v>
      </c>
      <c r="Q1123" s="89"/>
      <c r="R1123" s="89"/>
      <c r="S1123" s="89"/>
      <c r="T1123" s="89"/>
      <c r="U1123" s="89"/>
      <c r="V1123" s="89"/>
    </row>
    <row r="1124" spans="1:22" ht="390">
      <c r="A1124" s="91" t="s">
        <v>4799</v>
      </c>
      <c r="B1124" s="92">
        <v>44320</v>
      </c>
      <c r="C1124" s="89" t="s">
        <v>4776</v>
      </c>
      <c r="D1124" s="89" t="s">
        <v>345</v>
      </c>
      <c r="E1124" s="89" t="s">
        <v>25</v>
      </c>
      <c r="F1124" s="89" t="s">
        <v>4800</v>
      </c>
      <c r="G1124" s="95" t="s">
        <v>4801</v>
      </c>
      <c r="H1124" s="93" t="s">
        <v>348</v>
      </c>
      <c r="I1124" s="89" t="s">
        <v>4779</v>
      </c>
      <c r="J1124" s="89" t="s">
        <v>513</v>
      </c>
      <c r="K1124" s="92">
        <v>44516</v>
      </c>
      <c r="L1124" s="92">
        <v>45747</v>
      </c>
      <c r="M1124" s="89" t="s">
        <v>75</v>
      </c>
      <c r="N1124" s="96" t="s">
        <v>350</v>
      </c>
      <c r="O1124" s="89" t="str">
        <f t="shared" ca="1" si="39"/>
        <v>Pågående mangel, med alternativer</v>
      </c>
      <c r="P1124" s="89" t="s">
        <v>4802</v>
      </c>
      <c r="Q1124" s="89"/>
      <c r="R1124" s="89"/>
      <c r="S1124" s="89"/>
      <c r="T1124" s="89"/>
      <c r="U1124" s="89"/>
      <c r="V1124" s="89"/>
    </row>
    <row r="1125" spans="1:22" ht="165">
      <c r="A1125" s="91" t="s">
        <v>4803</v>
      </c>
      <c r="B1125" s="92">
        <v>44294</v>
      </c>
      <c r="C1125" s="89" t="s">
        <v>4804</v>
      </c>
      <c r="D1125" s="89" t="s">
        <v>4805</v>
      </c>
      <c r="E1125" s="89" t="s">
        <v>25</v>
      </c>
      <c r="F1125" s="89" t="s">
        <v>4806</v>
      </c>
      <c r="G1125" s="95" t="s">
        <v>4807</v>
      </c>
      <c r="H1125" s="93" t="s">
        <v>4808</v>
      </c>
      <c r="I1125" s="89" t="s">
        <v>4809</v>
      </c>
      <c r="J1125" s="89" t="s">
        <v>92</v>
      </c>
      <c r="K1125" s="92">
        <v>44317</v>
      </c>
      <c r="L1125" s="92">
        <v>45443</v>
      </c>
      <c r="M1125" s="89" t="s">
        <v>75</v>
      </c>
      <c r="N1125" s="94"/>
      <c r="O1125" s="89" t="str">
        <f t="shared" ca="1" si="39"/>
        <v>Pågående mangel, med alternativer</v>
      </c>
      <c r="P1125" s="89" t="s">
        <v>4810</v>
      </c>
      <c r="Q1125" s="89"/>
      <c r="R1125" s="89"/>
      <c r="S1125" s="89"/>
      <c r="T1125" s="89"/>
      <c r="U1125" s="89"/>
      <c r="V1125" s="89"/>
    </row>
    <row r="1126" spans="1:22" ht="165">
      <c r="A1126" s="91" t="s">
        <v>4811</v>
      </c>
      <c r="B1126" s="92">
        <v>44294</v>
      </c>
      <c r="C1126" s="89" t="s">
        <v>4804</v>
      </c>
      <c r="D1126" s="89" t="s">
        <v>4805</v>
      </c>
      <c r="E1126" s="89" t="s">
        <v>25</v>
      </c>
      <c r="F1126" s="89" t="s">
        <v>4806</v>
      </c>
      <c r="G1126" s="95" t="s">
        <v>4812</v>
      </c>
      <c r="H1126" s="93" t="s">
        <v>4808</v>
      </c>
      <c r="I1126" s="89" t="s">
        <v>4809</v>
      </c>
      <c r="J1126" s="89" t="s">
        <v>92</v>
      </c>
      <c r="K1126" s="92">
        <v>44317</v>
      </c>
      <c r="L1126" s="92">
        <v>45443</v>
      </c>
      <c r="M1126" s="89" t="s">
        <v>75</v>
      </c>
      <c r="N1126" s="94"/>
      <c r="O1126" s="89" t="str">
        <f t="shared" ca="1" si="39"/>
        <v>Pågående mangel, med alternativer</v>
      </c>
      <c r="P1126" s="89" t="s">
        <v>4813</v>
      </c>
      <c r="Q1126" s="89"/>
      <c r="R1126" s="89"/>
      <c r="S1126" s="89"/>
      <c r="T1126" s="89"/>
      <c r="U1126" s="89"/>
      <c r="V1126" s="89"/>
    </row>
    <row r="1127" spans="1:22" ht="165">
      <c r="A1127" s="91" t="s">
        <v>4814</v>
      </c>
      <c r="B1127" s="92">
        <v>44294</v>
      </c>
      <c r="C1127" s="89" t="s">
        <v>4804</v>
      </c>
      <c r="D1127" s="89" t="s">
        <v>4805</v>
      </c>
      <c r="E1127" s="89" t="s">
        <v>25</v>
      </c>
      <c r="F1127" s="89" t="s">
        <v>4806</v>
      </c>
      <c r="G1127" s="95" t="s">
        <v>4815</v>
      </c>
      <c r="H1127" s="93" t="s">
        <v>4808</v>
      </c>
      <c r="I1127" s="89" t="s">
        <v>4809</v>
      </c>
      <c r="J1127" s="89" t="s">
        <v>92</v>
      </c>
      <c r="K1127" s="92">
        <v>44348</v>
      </c>
      <c r="L1127" s="92">
        <v>45443</v>
      </c>
      <c r="M1127" s="89" t="s">
        <v>75</v>
      </c>
      <c r="N1127" s="94"/>
      <c r="O1127" s="89" t="str">
        <f t="shared" ca="1" si="39"/>
        <v>Pågående mangel, med alternativer</v>
      </c>
      <c r="P1127" s="89" t="s">
        <v>4810</v>
      </c>
      <c r="Q1127" s="89"/>
      <c r="R1127" s="89"/>
      <c r="S1127" s="89"/>
      <c r="T1127" s="89"/>
      <c r="U1127" s="89"/>
      <c r="V1127" s="89"/>
    </row>
    <row r="1128" spans="1:22" ht="409.5">
      <c r="A1128" s="91" t="s">
        <v>4816</v>
      </c>
      <c r="B1128" s="92">
        <v>44274</v>
      </c>
      <c r="C1128" s="89" t="s">
        <v>1975</v>
      </c>
      <c r="D1128" s="89" t="s">
        <v>345</v>
      </c>
      <c r="E1128" s="89" t="s">
        <v>25</v>
      </c>
      <c r="F1128" s="89" t="s">
        <v>4817</v>
      </c>
      <c r="G1128" s="95" t="s">
        <v>4818</v>
      </c>
      <c r="H1128" s="93" t="s">
        <v>348</v>
      </c>
      <c r="I1128" s="89" t="s">
        <v>4650</v>
      </c>
      <c r="J1128" s="89" t="s">
        <v>92</v>
      </c>
      <c r="K1128" s="92">
        <v>44277</v>
      </c>
      <c r="L1128" s="92">
        <v>45351</v>
      </c>
      <c r="M1128" s="89" t="s">
        <v>349</v>
      </c>
      <c r="N1128" s="96" t="s">
        <v>350</v>
      </c>
      <c r="O1128" s="89" t="str">
        <f t="shared" ca="1" si="39"/>
        <v>Tilgjengelig</v>
      </c>
      <c r="P1128" s="89" t="s">
        <v>4819</v>
      </c>
      <c r="Q1128" s="89"/>
      <c r="R1128" s="89"/>
      <c r="S1128" s="89"/>
      <c r="T1128" s="89"/>
      <c r="U1128" s="89"/>
      <c r="V1128" s="89"/>
    </row>
    <row r="1129" spans="1:22" ht="300">
      <c r="A1129" s="91" t="s">
        <v>4820</v>
      </c>
      <c r="B1129" s="92">
        <v>44258</v>
      </c>
      <c r="C1129" s="89" t="s">
        <v>1864</v>
      </c>
      <c r="D1129" s="89" t="s">
        <v>1661</v>
      </c>
      <c r="E1129" s="89" t="s">
        <v>25</v>
      </c>
      <c r="F1129" s="89" t="s">
        <v>4821</v>
      </c>
      <c r="G1129" s="95" t="s">
        <v>4822</v>
      </c>
      <c r="H1129" s="93" t="s">
        <v>4823</v>
      </c>
      <c r="I1129" s="89" t="s">
        <v>4824</v>
      </c>
      <c r="J1129" s="89" t="s">
        <v>92</v>
      </c>
      <c r="K1129" s="92">
        <v>44256</v>
      </c>
      <c r="L1129" s="92">
        <v>45321</v>
      </c>
      <c r="M1129" s="89" t="s">
        <v>75</v>
      </c>
      <c r="N1129" s="94"/>
      <c r="O1129" s="102" t="s">
        <v>3550</v>
      </c>
      <c r="P1129" s="89" t="s">
        <v>4825</v>
      </c>
      <c r="Q1129" s="89"/>
      <c r="R1129" s="89"/>
      <c r="S1129" s="89"/>
      <c r="T1129" s="89"/>
      <c r="U1129" s="89"/>
      <c r="V1129" s="89"/>
    </row>
    <row r="1130" spans="1:22" ht="225">
      <c r="A1130" s="91" t="s">
        <v>4826</v>
      </c>
      <c r="B1130" s="92">
        <v>44230</v>
      </c>
      <c r="C1130" s="89" t="s">
        <v>5700</v>
      </c>
      <c r="D1130" s="89" t="s">
        <v>3275</v>
      </c>
      <c r="E1130" s="89" t="s">
        <v>34</v>
      </c>
      <c r="F1130" s="89" t="s">
        <v>4827</v>
      </c>
      <c r="G1130" s="95" t="s">
        <v>4828</v>
      </c>
      <c r="H1130" s="89" t="s">
        <v>4829</v>
      </c>
      <c r="I1130" s="89" t="s">
        <v>755</v>
      </c>
      <c r="J1130" s="89" t="s">
        <v>513</v>
      </c>
      <c r="K1130" s="92">
        <v>44287</v>
      </c>
      <c r="L1130" s="92">
        <v>45809</v>
      </c>
      <c r="M1130" s="89" t="s">
        <v>75</v>
      </c>
      <c r="N1130" s="94"/>
      <c r="O1130" s="103" t="str">
        <f ca="1">IF(AND(L1130&gt;TODAY(),K1130&lt;TODAY()),"Pågående mangel, med alternativer","Tilgjengelig")</f>
        <v>Pågående mangel, med alternativer</v>
      </c>
      <c r="P1130" s="89" t="s">
        <v>5707</v>
      </c>
      <c r="Q1130" s="89"/>
      <c r="R1130" s="89"/>
      <c r="S1130" s="89"/>
      <c r="T1130" s="89"/>
      <c r="U1130" s="89"/>
      <c r="V1130" s="89"/>
    </row>
    <row r="1131" spans="1:22" ht="255">
      <c r="A1131" s="91" t="s">
        <v>4830</v>
      </c>
      <c r="B1131" s="92">
        <v>44210</v>
      </c>
      <c r="C1131" s="92">
        <v>45160</v>
      </c>
      <c r="D1131" s="89" t="s">
        <v>378</v>
      </c>
      <c r="E1131" s="89" t="s">
        <v>25</v>
      </c>
      <c r="F1131" s="89" t="s">
        <v>4831</v>
      </c>
      <c r="G1131" s="95" t="s">
        <v>4832</v>
      </c>
      <c r="H1131" s="93" t="s">
        <v>381</v>
      </c>
      <c r="I1131" s="89" t="s">
        <v>3154</v>
      </c>
      <c r="J1131" s="89" t="s">
        <v>1058</v>
      </c>
      <c r="K1131" s="92">
        <v>44210</v>
      </c>
      <c r="L1131" s="92">
        <v>46752</v>
      </c>
      <c r="M1131" s="89" t="s">
        <v>1711</v>
      </c>
      <c r="N1131" s="96" t="s">
        <v>4033</v>
      </c>
      <c r="O1131" s="89" t="str">
        <f ca="1">IF(AND(L1131&gt;TODAY(),K1131&lt;=TODAY()),"Pågående mangel, annen behandling nødvendig","Tilgjengelig")</f>
        <v>Pågående mangel, annen behandling nødvendig</v>
      </c>
      <c r="P1131" s="89" t="s">
        <v>4833</v>
      </c>
      <c r="Q1131" s="89"/>
      <c r="R1131" s="89"/>
      <c r="S1131" s="89"/>
      <c r="T1131" s="89"/>
      <c r="U1131" s="89"/>
      <c r="V1131" s="89"/>
    </row>
    <row r="1132" spans="1:22" ht="255">
      <c r="A1132" s="91" t="s">
        <v>4834</v>
      </c>
      <c r="B1132" s="92">
        <v>44210</v>
      </c>
      <c r="C1132" s="92">
        <v>45160</v>
      </c>
      <c r="D1132" s="89" t="s">
        <v>378</v>
      </c>
      <c r="E1132" s="89" t="s">
        <v>25</v>
      </c>
      <c r="F1132" s="89" t="s">
        <v>4835</v>
      </c>
      <c r="G1132" s="95" t="s">
        <v>4836</v>
      </c>
      <c r="H1132" s="93" t="s">
        <v>381</v>
      </c>
      <c r="I1132" s="89" t="s">
        <v>3154</v>
      </c>
      <c r="J1132" s="89" t="s">
        <v>1058</v>
      </c>
      <c r="K1132" s="92">
        <v>44210</v>
      </c>
      <c r="L1132" s="92">
        <v>46752</v>
      </c>
      <c r="M1132" s="89" t="s">
        <v>1711</v>
      </c>
      <c r="N1132" s="96" t="s">
        <v>4033</v>
      </c>
      <c r="O1132" s="89" t="str">
        <f ca="1">IF(AND(L1132&gt;TODAY(),K1132&lt;=TODAY()),"Pågående mangel, annen behandling nødvendig","Tilgjengelig")</f>
        <v>Pågående mangel, annen behandling nødvendig</v>
      </c>
      <c r="P1132" s="89" t="s">
        <v>4833</v>
      </c>
      <c r="Q1132" s="89"/>
      <c r="R1132" s="89"/>
      <c r="S1132" s="89"/>
      <c r="T1132" s="89"/>
      <c r="U1132" s="89"/>
      <c r="V1132" s="89"/>
    </row>
    <row r="1133" spans="1:22" ht="165">
      <c r="A1133" s="91" t="s">
        <v>4837</v>
      </c>
      <c r="B1133" s="92">
        <v>44155</v>
      </c>
      <c r="C1133" s="89" t="s">
        <v>4838</v>
      </c>
      <c r="D1133" s="89" t="s">
        <v>4839</v>
      </c>
      <c r="E1133" s="89" t="s">
        <v>25</v>
      </c>
      <c r="F1133" s="89" t="s">
        <v>4840</v>
      </c>
      <c r="G1133" s="95" t="s">
        <v>4841</v>
      </c>
      <c r="H1133" s="93" t="s">
        <v>4842</v>
      </c>
      <c r="I1133" s="89" t="s">
        <v>318</v>
      </c>
      <c r="J1133" s="89" t="s">
        <v>513</v>
      </c>
      <c r="K1133" s="92">
        <v>44235</v>
      </c>
      <c r="L1133" s="92">
        <v>45611</v>
      </c>
      <c r="M1133" s="89" t="s">
        <v>1711</v>
      </c>
      <c r="N1133" s="94"/>
      <c r="O1133" s="89" t="str">
        <f ca="1">IF(AND(L1133&gt;TODAY(),K1133&lt;=TODAY()),"Pågående mangel, annen behandling nødvendig","Tilgjengelig")</f>
        <v>Pågående mangel, annen behandling nødvendig</v>
      </c>
      <c r="P1133" s="89" t="s">
        <v>4843</v>
      </c>
      <c r="Q1133" s="89"/>
      <c r="R1133" s="89"/>
      <c r="S1133" s="89"/>
      <c r="T1133" s="89"/>
      <c r="U1133" s="89"/>
      <c r="V1133" s="89"/>
    </row>
    <row r="1134" spans="1:22" ht="345">
      <c r="A1134" s="91" t="s">
        <v>4844</v>
      </c>
      <c r="B1134" s="92">
        <v>44148</v>
      </c>
      <c r="C1134" s="89" t="s">
        <v>1864</v>
      </c>
      <c r="D1134" s="89" t="s">
        <v>1661</v>
      </c>
      <c r="E1134" s="89" t="s">
        <v>25</v>
      </c>
      <c r="F1134" s="89" t="s">
        <v>4845</v>
      </c>
      <c r="G1134" s="95" t="s">
        <v>4846</v>
      </c>
      <c r="H1134" s="93" t="s">
        <v>4823</v>
      </c>
      <c r="I1134" s="89" t="s">
        <v>4824</v>
      </c>
      <c r="J1134" s="89" t="s">
        <v>92</v>
      </c>
      <c r="K1134" s="92">
        <v>44148</v>
      </c>
      <c r="L1134" s="92">
        <v>45321</v>
      </c>
      <c r="M1134" s="89" t="s">
        <v>75</v>
      </c>
      <c r="N1134" s="94"/>
      <c r="O1134" s="102" t="s">
        <v>3550</v>
      </c>
      <c r="P1134" s="89" t="s">
        <v>4847</v>
      </c>
      <c r="Q1134" s="89"/>
      <c r="R1134" s="89"/>
      <c r="S1134" s="89"/>
      <c r="T1134" s="89"/>
      <c r="U1134" s="89"/>
      <c r="V1134" s="89"/>
    </row>
    <row r="1135" spans="1:22" ht="90">
      <c r="A1135" s="91" t="s">
        <v>4848</v>
      </c>
      <c r="B1135" s="92">
        <v>44067</v>
      </c>
      <c r="C1135" s="89" t="s">
        <v>2638</v>
      </c>
      <c r="D1135" s="89" t="s">
        <v>4849</v>
      </c>
      <c r="E1135" s="89" t="s">
        <v>34</v>
      </c>
      <c r="F1135" s="89" t="s">
        <v>4850</v>
      </c>
      <c r="G1135" s="95" t="s">
        <v>4851</v>
      </c>
      <c r="H1135" s="89" t="s">
        <v>4852</v>
      </c>
      <c r="I1135" s="89" t="s">
        <v>4853</v>
      </c>
      <c r="J1135" s="89" t="s">
        <v>92</v>
      </c>
      <c r="K1135" s="92">
        <v>44136</v>
      </c>
      <c r="L1135" s="92">
        <v>45962</v>
      </c>
      <c r="M1135" s="89" t="s">
        <v>1711</v>
      </c>
      <c r="N1135" s="96" t="s">
        <v>4854</v>
      </c>
      <c r="O1135" s="97" t="s">
        <v>3550</v>
      </c>
      <c r="P1135" s="89" t="s">
        <v>2332</v>
      </c>
      <c r="Q1135" s="89"/>
      <c r="R1135" s="89"/>
      <c r="S1135" s="89"/>
      <c r="T1135" s="89"/>
      <c r="U1135" s="89"/>
      <c r="V1135" s="89"/>
    </row>
    <row r="1136" spans="1:22" ht="165">
      <c r="A1136" s="91" t="s">
        <v>4855</v>
      </c>
      <c r="B1136" s="92">
        <v>44022</v>
      </c>
      <c r="C1136" s="89" t="s">
        <v>638</v>
      </c>
      <c r="D1136" s="89" t="s">
        <v>3193</v>
      </c>
      <c r="E1136" s="89" t="s">
        <v>25</v>
      </c>
      <c r="F1136" s="89" t="s">
        <v>4856</v>
      </c>
      <c r="G1136" s="95" t="s">
        <v>4857</v>
      </c>
      <c r="H1136" s="93" t="s">
        <v>4858</v>
      </c>
      <c r="I1136" s="89" t="s">
        <v>4859</v>
      </c>
      <c r="J1136" s="89" t="s">
        <v>1058</v>
      </c>
      <c r="K1136" s="92">
        <v>44022</v>
      </c>
      <c r="L1136" s="92">
        <v>45747</v>
      </c>
      <c r="M1136" s="89" t="s">
        <v>1052</v>
      </c>
      <c r="N1136" s="96"/>
      <c r="O1136" s="89" t="str">
        <f ca="1">IF(AND(L1136&gt;TODAY(),K1136&lt;=TODAY()),"Pågående mangel, med alternativer","Tilgjengelig")</f>
        <v>Pågående mangel, med alternativer</v>
      </c>
      <c r="P1136" s="89" t="s">
        <v>4860</v>
      </c>
      <c r="Q1136" s="89"/>
      <c r="R1136" s="89"/>
      <c r="S1136" s="89"/>
      <c r="T1136" s="89"/>
      <c r="U1136" s="89"/>
      <c r="V1136" s="89"/>
    </row>
    <row r="1137" spans="1:22" ht="165">
      <c r="A1137" s="91" t="s">
        <v>4861</v>
      </c>
      <c r="B1137" s="92">
        <v>44022</v>
      </c>
      <c r="C1137" s="89" t="s">
        <v>638</v>
      </c>
      <c r="D1137" s="89" t="s">
        <v>3193</v>
      </c>
      <c r="E1137" s="89" t="s">
        <v>25</v>
      </c>
      <c r="F1137" s="89" t="s">
        <v>4862</v>
      </c>
      <c r="G1137" s="95" t="s">
        <v>4863</v>
      </c>
      <c r="H1137" s="93" t="s">
        <v>4858</v>
      </c>
      <c r="I1137" s="89" t="s">
        <v>4859</v>
      </c>
      <c r="J1137" s="89" t="s">
        <v>1058</v>
      </c>
      <c r="K1137" s="92">
        <v>44022</v>
      </c>
      <c r="L1137" s="92">
        <v>45747</v>
      </c>
      <c r="M1137" s="89" t="s">
        <v>232</v>
      </c>
      <c r="N1137" s="96" t="s">
        <v>4864</v>
      </c>
      <c r="O1137" s="89" t="str">
        <f ca="1">IF(AND(L1137&gt;TODAY(),K1137&lt;=TODAY()),"Pågående mangel, med alternativer","Tilgjengelig")</f>
        <v>Pågående mangel, med alternativer</v>
      </c>
      <c r="P1137" s="89" t="s">
        <v>4860</v>
      </c>
      <c r="Q1137" s="92">
        <v>44036</v>
      </c>
      <c r="R1137" s="92">
        <v>45398</v>
      </c>
      <c r="S1137" s="92">
        <v>45597</v>
      </c>
      <c r="T1137" s="89"/>
      <c r="U1137" s="89" t="s">
        <v>243</v>
      </c>
      <c r="V1137" s="89" t="s">
        <v>234</v>
      </c>
    </row>
    <row r="1138" spans="1:22" ht="300">
      <c r="A1138" s="91" t="s">
        <v>4865</v>
      </c>
      <c r="B1138" s="92">
        <v>43976</v>
      </c>
      <c r="C1138" s="89" t="s">
        <v>4866</v>
      </c>
      <c r="D1138" s="89" t="s">
        <v>4867</v>
      </c>
      <c r="E1138" s="89" t="s">
        <v>25</v>
      </c>
      <c r="F1138" s="89" t="s">
        <v>4868</v>
      </c>
      <c r="G1138" s="89" t="s">
        <v>4869</v>
      </c>
      <c r="H1138" s="93" t="s">
        <v>4870</v>
      </c>
      <c r="I1138" s="89" t="s">
        <v>4871</v>
      </c>
      <c r="J1138" s="89" t="s">
        <v>92</v>
      </c>
      <c r="K1138" s="92">
        <v>43976</v>
      </c>
      <c r="L1138" s="92">
        <v>45383</v>
      </c>
      <c r="M1138" s="89" t="s">
        <v>1711</v>
      </c>
      <c r="N1138" s="94"/>
      <c r="O1138" s="89" t="str">
        <f ca="1">IF(AND(L1138&gt;TODAY(),K1138&lt;=TODAY()),"Pågående mangel, annen behandling nødvendig","Tilgjengelig")</f>
        <v>Tilgjengelig</v>
      </c>
      <c r="P1138" s="89" t="s">
        <v>4872</v>
      </c>
      <c r="Q1138" s="89"/>
      <c r="R1138" s="89"/>
      <c r="S1138" s="89"/>
      <c r="T1138" s="89"/>
      <c r="U1138" s="89"/>
      <c r="V1138" s="89"/>
    </row>
    <row r="1139" spans="1:22" ht="285">
      <c r="A1139" s="91" t="s">
        <v>4873</v>
      </c>
      <c r="B1139" s="92">
        <v>43886</v>
      </c>
      <c r="C1139" s="98">
        <v>45082</v>
      </c>
      <c r="D1139" s="99" t="s">
        <v>4084</v>
      </c>
      <c r="E1139" s="89" t="s">
        <v>25</v>
      </c>
      <c r="F1139" s="89" t="s">
        <v>4874</v>
      </c>
      <c r="G1139" s="89">
        <v>443473</v>
      </c>
      <c r="H1139" s="100" t="s">
        <v>4087</v>
      </c>
      <c r="I1139" s="89" t="s">
        <v>324</v>
      </c>
      <c r="J1139" s="89" t="s">
        <v>92</v>
      </c>
      <c r="K1139" s="92">
        <v>43952</v>
      </c>
      <c r="L1139" s="92">
        <v>45504</v>
      </c>
      <c r="M1139" s="89" t="s">
        <v>232</v>
      </c>
      <c r="N1139" s="101" t="s">
        <v>4875</v>
      </c>
      <c r="O1139" s="89" t="str">
        <f ca="1">IF(AND(L1139&gt;TODAY(),K1139&lt;=TODAY()),"Pågående mangel, med alternativer","Tilgjengelig")</f>
        <v>Pågående mangel, med alternativer</v>
      </c>
      <c r="P1139" s="89" t="s">
        <v>4876</v>
      </c>
      <c r="Q1139" s="92">
        <v>43924</v>
      </c>
      <c r="R1139" s="92">
        <v>45105</v>
      </c>
      <c r="S1139" s="92">
        <v>45536</v>
      </c>
      <c r="T1139" s="89">
        <v>9000</v>
      </c>
      <c r="U1139" s="89" t="s">
        <v>3545</v>
      </c>
      <c r="V1139" s="89" t="s">
        <v>402</v>
      </c>
    </row>
    <row r="1140" spans="1:22" ht="409.5">
      <c r="A1140" s="68" t="s">
        <v>4877</v>
      </c>
      <c r="B1140" s="4">
        <v>43880</v>
      </c>
      <c r="C1140" s="70" t="s">
        <v>2217</v>
      </c>
      <c r="D1140" s="69" t="s">
        <v>4878</v>
      </c>
      <c r="E1140" s="3" t="s">
        <v>25</v>
      </c>
      <c r="F1140" s="3" t="s">
        <v>4879</v>
      </c>
      <c r="G1140" s="3" t="s">
        <v>4880</v>
      </c>
      <c r="H1140" s="71" t="s">
        <v>4881</v>
      </c>
      <c r="I1140" s="69" t="s">
        <v>4882</v>
      </c>
      <c r="J1140" s="3" t="s">
        <v>46</v>
      </c>
      <c r="K1140" s="4">
        <v>43948</v>
      </c>
      <c r="L1140" s="4">
        <v>45317</v>
      </c>
      <c r="M1140" s="3" t="s">
        <v>232</v>
      </c>
      <c r="N1140" s="72" t="s">
        <v>4883</v>
      </c>
      <c r="O1140" s="3" t="str">
        <f ca="1">IF(AND(L1140&gt;TODAY(),K1140&lt;=TODAY()),"Pågående mangel, med alternativer","Tilgjengelig")</f>
        <v>Tilgjengelig</v>
      </c>
      <c r="P1140" s="3" t="s">
        <v>4884</v>
      </c>
      <c r="Q1140" s="4">
        <v>43495</v>
      </c>
      <c r="R1140" s="4">
        <v>45278</v>
      </c>
      <c r="S1140" s="4">
        <v>45337</v>
      </c>
      <c r="T1140" s="3"/>
      <c r="U1140" s="3" t="s">
        <v>4308</v>
      </c>
      <c r="V1140" s="3" t="s">
        <v>234</v>
      </c>
    </row>
  </sheetData>
  <autoFilter ref="A5:V1129" xr:uid="{00000000-0001-0000-0000-000000000000}"/>
  <sortState xmlns:xlrd2="http://schemas.microsoft.com/office/spreadsheetml/2017/richdata2" ref="A6:W100000">
    <sortCondition descending="1" ref="B5"/>
  </sortState>
  <customSheetViews>
    <customSheetView guid="{94CA10C1-4C74-48DA-AEB0-268B9748E8D8}" scale="70" showAutoFilter="1">
      <selection activeCell="F3" sqref="F3"/>
      <pageMargins left="0" right="0" top="0" bottom="0" header="0" footer="0"/>
      <pageSetup paperSize="9" orientation="portrait" r:id="rId1"/>
      <autoFilter ref="A5:N1228" xr:uid="{9BF7BF2A-31D6-4005-95E4-665D457A8B3D}">
        <sortState xmlns:xlrd2="http://schemas.microsoft.com/office/spreadsheetml/2017/richdata2" ref="A6:N1219">
          <sortCondition descending="1" ref="A5:A1219"/>
        </sortState>
      </autoFilter>
    </customSheetView>
    <customSheetView guid="{C0460D9A-1844-431C-B4DE-271B122044D9}" scale="70" showAutoFilter="1">
      <selection activeCell="E3" sqref="E3"/>
      <pageMargins left="0" right="0" top="0" bottom="0" header="0" footer="0"/>
      <pageSetup paperSize="9" orientation="portrait" r:id="rId2"/>
      <autoFilter ref="A5:N1228" xr:uid="{1D0DFBCE-3A0C-4956-91A2-9EFF93D2A55A}">
        <sortState xmlns:xlrd2="http://schemas.microsoft.com/office/spreadsheetml/2017/richdata2" ref="A6:N1219">
          <sortCondition descending="1" ref="A5:A1219"/>
        </sortState>
      </autoFilter>
    </customSheetView>
    <customSheetView guid="{A48424EC-F86F-4A73-A4F1-4EF63979AFD0}" scale="70" showAutoFilter="1">
      <selection activeCell="A5" sqref="A5"/>
      <pageMargins left="0" right="0" top="0" bottom="0" header="0" footer="0"/>
      <pageSetup paperSize="9" orientation="portrait" r:id="rId3"/>
      <autoFilter ref="A5:N1295" xr:uid="{7A80FCFB-BE17-4BA6-A0A3-85ADF31A245F}"/>
    </customSheetView>
  </customSheetViews>
  <phoneticPr fontId="14" type="noConversion"/>
  <conditionalFormatting sqref="O494:O498">
    <cfRule type="containsText" dxfId="59" priority="1" operator="containsText" text="Annen behandling nødvendig">
      <formula>NOT(ISERROR(SEARCH("Annen behandling nødvendig",O494)))</formula>
    </cfRule>
    <cfRule type="containsText" dxfId="58" priority="2" operator="containsText" text="Tilgjengelig">
      <formula>NOT(ISERROR(SEARCH("Tilgjengelig",O494)))</formula>
    </cfRule>
    <cfRule type="containsText" dxfId="57" priority="3" operator="containsText" text="Pågående mangel, med alternativer">
      <formula>NOT(ISERROR(SEARCH("Pågående mangel, med alternativer",O494)))</formula>
    </cfRule>
  </conditionalFormatting>
  <conditionalFormatting sqref="O510:O529">
    <cfRule type="containsText" dxfId="56" priority="67" operator="containsText" text="Annen behandling nødvendig">
      <formula>NOT(ISERROR(SEARCH("Annen behandling nødvendig",O510)))</formula>
    </cfRule>
    <cfRule type="containsText" dxfId="55" priority="68" operator="containsText" text="Tilgjengelig">
      <formula>NOT(ISERROR(SEARCH("Tilgjengelig",O510)))</formula>
    </cfRule>
    <cfRule type="containsText" dxfId="54" priority="69" operator="containsText" text="Pågående mangel, med alternativer">
      <formula>NOT(ISERROR(SEARCH("Pågående mangel, med alternativer",O510)))</formula>
    </cfRule>
  </conditionalFormatting>
  <conditionalFormatting sqref="O574">
    <cfRule type="containsText" dxfId="53" priority="165" operator="containsText" text="Pågående mangel, med alternativer">
      <formula>NOT(ISERROR(SEARCH("Pågående mangel, med alternativer",O574)))</formula>
    </cfRule>
    <cfRule type="containsText" dxfId="52" priority="164" operator="containsText" text="Tilgjengelig">
      <formula>NOT(ISERROR(SEARCH("Tilgjengelig",O574)))</formula>
    </cfRule>
    <cfRule type="containsText" dxfId="51" priority="163" operator="containsText" text="Annen behandling nødvendig">
      <formula>NOT(ISERROR(SEARCH("Annen behandling nødvendig",O574)))</formula>
    </cfRule>
  </conditionalFormatting>
  <conditionalFormatting sqref="O116:P117 R116:V117">
    <cfRule type="containsText" dxfId="50" priority="321" operator="containsText" text="Pågående mangel, med alternativer">
      <formula>NOT(ISERROR(SEARCH("Pågående mangel, med alternativer",O116)))</formula>
    </cfRule>
    <cfRule type="containsText" dxfId="49" priority="320" operator="containsText" text="Tilgjengelig">
      <formula>NOT(ISERROR(SEARCH("Tilgjengelig",O116)))</formula>
    </cfRule>
    <cfRule type="containsText" dxfId="48" priority="319" operator="containsText" text="Annen behandling nødvendig">
      <formula>NOT(ISERROR(SEARCH("Annen behandling nødvendig",O116)))</formula>
    </cfRule>
  </conditionalFormatting>
  <conditionalFormatting sqref="O207:P207 R207:V207 O491">
    <cfRule type="containsText" dxfId="47" priority="180" operator="containsText" text="Pågående mangel, med alternativer">
      <formula>NOT(ISERROR(SEARCH("Pågående mangel, med alternativer",O207)))</formula>
    </cfRule>
    <cfRule type="containsText" dxfId="46" priority="178" operator="containsText" text="Annen behandling nødvendig">
      <formula>NOT(ISERROR(SEARCH("Annen behandling nødvendig",O207)))</formula>
    </cfRule>
    <cfRule type="containsText" dxfId="45" priority="179" operator="containsText" text="Tilgjengelig">
      <formula>NOT(ISERROR(SEARCH("Tilgjengelig",O207)))</formula>
    </cfRule>
  </conditionalFormatting>
  <conditionalFormatting sqref="O465:P468 R465:R468 T465:V468 O469:V485">
    <cfRule type="containsText" dxfId="44" priority="213" operator="containsText" text="Pågående mangel, med alternativer">
      <formula>NOT(ISERROR(SEARCH("Pågående mangel, med alternativer",O465)))</formula>
    </cfRule>
    <cfRule type="containsText" dxfId="43" priority="212" operator="containsText" text="Tilgjengelig">
      <formula>NOT(ISERROR(SEARCH("Tilgjengelig",O465)))</formula>
    </cfRule>
    <cfRule type="containsText" dxfId="42" priority="211" operator="containsText" text="Annen behandling nødvendig">
      <formula>NOT(ISERROR(SEARCH("Annen behandling nødvendig",O465)))</formula>
    </cfRule>
  </conditionalFormatting>
  <conditionalFormatting sqref="O682:P682 R682:V682">
    <cfRule type="containsText" dxfId="41" priority="249" operator="containsText" text="Pågående mangel, med alternativer">
      <formula>NOT(ISERROR(SEARCH("Pågående mangel, med alternativer",O682)))</formula>
    </cfRule>
    <cfRule type="containsText" dxfId="40" priority="248" operator="containsText" text="Tilgjengelig">
      <formula>NOT(ISERROR(SEARCH("Tilgjengelig",O682)))</formula>
    </cfRule>
    <cfRule type="containsText" dxfId="39" priority="247" operator="containsText" text="Annen behandling nødvendig">
      <formula>NOT(ISERROR(SEARCH("Annen behandling nødvendig",O682)))</formula>
    </cfRule>
  </conditionalFormatting>
  <conditionalFormatting sqref="O1014:Q1014 T1014:V1014 O1015:V1047171">
    <cfRule type="containsText" dxfId="38" priority="27" operator="containsText" text="Pågående mangel, med alternativer">
      <formula>NOT(ISERROR(SEARCH("Pågående mangel, med alternativer",O1014)))</formula>
    </cfRule>
    <cfRule type="containsText" dxfId="37" priority="25" operator="containsText" text="Annen behandling nødvendig">
      <formula>NOT(ISERROR(SEARCH("Annen behandling nødvendig",O1014)))</formula>
    </cfRule>
    <cfRule type="containsText" dxfId="36" priority="26" operator="containsText" text="Tilgjengelig">
      <formula>NOT(ISERROR(SEARCH("Tilgjengelig",O1014)))</formula>
    </cfRule>
  </conditionalFormatting>
  <conditionalFormatting sqref="O539:T539">
    <cfRule type="containsText" dxfId="35" priority="40" operator="containsText" text="Annen behandling nødvendig">
      <formula>NOT(ISERROR(SEARCH("Annen behandling nødvendig",O539)))</formula>
    </cfRule>
    <cfRule type="containsText" dxfId="34" priority="41" operator="containsText" text="Tilgjengelig">
      <formula>NOT(ISERROR(SEARCH("Tilgjengelig",O539)))</formula>
    </cfRule>
    <cfRule type="containsText" dxfId="33" priority="42" operator="containsText" text="Pågående mangel, med alternativer">
      <formula>NOT(ISERROR(SEARCH("Pågående mangel, med alternativer",O539)))</formula>
    </cfRule>
  </conditionalFormatting>
  <conditionalFormatting sqref="O1:V4">
    <cfRule type="containsText" dxfId="32" priority="1058" operator="containsText" text="Tilgjengelig">
      <formula>NOT(ISERROR(SEARCH("Tilgjengelig",O1)))</formula>
    </cfRule>
    <cfRule type="containsText" dxfId="31" priority="1057" operator="containsText" text="Annen behandling nødvendig">
      <formula>NOT(ISERROR(SEARCH("Annen behandling nødvendig",O1)))</formula>
    </cfRule>
    <cfRule type="containsText" dxfId="30" priority="1059" operator="containsText" text="Pågående mangel, med alternativer">
      <formula>NOT(ISERROR(SEARCH("Pågående mangel, med alternativer",O1)))</formula>
    </cfRule>
  </conditionalFormatting>
  <conditionalFormatting sqref="O6:V115 O500:O508">
    <cfRule type="containsText" dxfId="29" priority="115" operator="containsText" text="Annen behandling nødvendig">
      <formula>NOT(ISERROR(SEARCH("Annen behandling nødvendig",O6)))</formula>
    </cfRule>
    <cfRule type="containsText" dxfId="28" priority="116" operator="containsText" text="Tilgjengelig">
      <formula>NOT(ISERROR(SEARCH("Tilgjengelig",O6)))</formula>
    </cfRule>
    <cfRule type="containsText" dxfId="27" priority="117" operator="containsText" text="Pågående mangel, med alternativer">
      <formula>NOT(ISERROR(SEARCH("Pågående mangel, med alternativer",O6)))</formula>
    </cfRule>
  </conditionalFormatting>
  <conditionalFormatting sqref="O118:V206">
    <cfRule type="containsText" dxfId="26" priority="53" operator="containsText" text="Tilgjengelig">
      <formula>NOT(ISERROR(SEARCH("Tilgjengelig",O118)))</formula>
    </cfRule>
    <cfRule type="containsText" dxfId="25" priority="54" operator="containsText" text="Pågående mangel, med alternativer">
      <formula>NOT(ISERROR(SEARCH("Pågående mangel, med alternativer",O118)))</formula>
    </cfRule>
    <cfRule type="containsText" dxfId="24" priority="52" operator="containsText" text="Annen behandling nødvendig">
      <formula>NOT(ISERROR(SEARCH("Annen behandling nødvendig",O118)))</formula>
    </cfRule>
  </conditionalFormatting>
  <conditionalFormatting sqref="O208:V464">
    <cfRule type="containsText" dxfId="23" priority="24" operator="containsText" text="Pågående mangel, med alternativer">
      <formula>NOT(ISERROR(SEARCH("Pågående mangel, med alternativer",O208)))</formula>
    </cfRule>
    <cfRule type="containsText" dxfId="22" priority="23" operator="containsText" text="Tilgjengelig">
      <formula>NOT(ISERROR(SEARCH("Tilgjengelig",O208)))</formula>
    </cfRule>
    <cfRule type="containsText" dxfId="21" priority="22" operator="containsText" text="Annen behandling nødvendig">
      <formula>NOT(ISERROR(SEARCH("Annen behandling nødvendig",O208)))</formula>
    </cfRule>
  </conditionalFormatting>
  <conditionalFormatting sqref="O530:V538 O683:V1013">
    <cfRule type="containsText" dxfId="20" priority="11" operator="containsText" text="Tilgjengelig">
      <formula>NOT(ISERROR(SEARCH("Tilgjengelig",O530)))</formula>
    </cfRule>
    <cfRule type="containsText" dxfId="19" priority="12" operator="containsText" text="Pågående mangel, med alternativer">
      <formula>NOT(ISERROR(SEARCH("Pågående mangel, med alternativer",O530)))</formula>
    </cfRule>
    <cfRule type="containsText" dxfId="18" priority="10" operator="containsText" text="Annen behandling nødvendig">
      <formula>NOT(ISERROR(SEARCH("Annen behandling nødvendig",O530)))</formula>
    </cfRule>
  </conditionalFormatting>
  <conditionalFormatting sqref="O540:V563 O564:T564 V564 O565:V573">
    <cfRule type="containsText" dxfId="17" priority="187" operator="containsText" text="Annen behandling nødvendig">
      <formula>NOT(ISERROR(SEARCH("Annen behandling nødvendig",O540)))</formula>
    </cfRule>
    <cfRule type="containsText" dxfId="16" priority="188" operator="containsText" text="Tilgjengelig">
      <formula>NOT(ISERROR(SEARCH("Tilgjengelig",O540)))</formula>
    </cfRule>
    <cfRule type="containsText" dxfId="15" priority="189" operator="containsText" text="Pågående mangel, med alternativer">
      <formula>NOT(ISERROR(SEARCH("Pågående mangel, med alternativer",O540)))</formula>
    </cfRule>
  </conditionalFormatting>
  <conditionalFormatting sqref="O609:V681">
    <cfRule type="containsText" dxfId="14" priority="6" operator="containsText" text="Pågående mangel, med alternativer">
      <formula>NOT(ISERROR(SEARCH("Pågående mangel, med alternativer",O609)))</formula>
    </cfRule>
    <cfRule type="containsText" dxfId="13" priority="5" operator="containsText" text="Tilgjengelig">
      <formula>NOT(ISERROR(SEARCH("Tilgjengelig",O609)))</formula>
    </cfRule>
    <cfRule type="containsText" dxfId="12" priority="4" operator="containsText" text="Annen behandling nødvendig">
      <formula>NOT(ISERROR(SEARCH("Annen behandling nødvendig",O609)))</formula>
    </cfRule>
  </conditionalFormatting>
  <conditionalFormatting sqref="R516 O575:V605 O606:Q608 T606:V608">
    <cfRule type="containsText" dxfId="11" priority="36" operator="containsText" text="Pågående mangel, med alternativer">
      <formula>NOT(ISERROR(SEARCH("Pågående mangel, med alternativer",O516)))</formula>
    </cfRule>
    <cfRule type="containsText" dxfId="10" priority="35" operator="containsText" text="Tilgjengelig">
      <formula>NOT(ISERROR(SEARCH("Tilgjengelig",O516)))</formula>
    </cfRule>
    <cfRule type="containsText" dxfId="9" priority="34" operator="containsText" text="Annen behandling nødvendig">
      <formula>NOT(ISERROR(SEARCH("Annen behandling nødvendig",O516)))</formula>
    </cfRule>
  </conditionalFormatting>
  <conditionalFormatting sqref="R497:S497">
    <cfRule type="containsText" dxfId="8" priority="242" operator="containsText" text="Tilgjengelig">
      <formula>NOT(ISERROR(SEARCH("Tilgjengelig",R497)))</formula>
    </cfRule>
    <cfRule type="containsText" dxfId="7" priority="243" operator="containsText" text="Pågående mangel, med alternativer">
      <formula>NOT(ISERROR(SEARCH("Pågående mangel, med alternativer",R497)))</formula>
    </cfRule>
    <cfRule type="containsText" dxfId="6" priority="241" operator="containsText" text="Annen behandling nødvendig">
      <formula>NOT(ISERROR(SEARCH("Annen behandling nødvendig",R497)))</formula>
    </cfRule>
  </conditionalFormatting>
  <conditionalFormatting sqref="S457 U457:V457 O486:O489 O490:V490">
    <cfRule type="containsText" dxfId="5" priority="256" operator="containsText" text="Annen behandling nødvendig">
      <formula>NOT(ISERROR(SEARCH("Annen behandling nødvendig",O457)))</formula>
    </cfRule>
    <cfRule type="containsText" dxfId="4" priority="258" operator="containsText" text="Pågående mangel, med alternativer">
      <formula>NOT(ISERROR(SEARCH("Pågående mangel, med alternativer",O457)))</formula>
    </cfRule>
    <cfRule type="containsText" dxfId="3" priority="257" operator="containsText" text="Tilgjengelig">
      <formula>NOT(ISERROR(SEARCH("Tilgjengelig",O457)))</formula>
    </cfRule>
  </conditionalFormatting>
  <conditionalFormatting sqref="U510:V511">
    <cfRule type="containsText" dxfId="2" priority="66" operator="containsText" text="Pågående mangel, med alternativer">
      <formula>NOT(ISERROR(SEARCH("Pågående mangel, med alternativer",U510)))</formula>
    </cfRule>
    <cfRule type="containsText" dxfId="1" priority="65" operator="containsText" text="Tilgjengelig">
      <formula>NOT(ISERROR(SEARCH("Tilgjengelig",U510)))</formula>
    </cfRule>
    <cfRule type="containsText" dxfId="0" priority="64" operator="containsText" text="Annen behandling nødvendig">
      <formula>NOT(ISERROR(SEARCH("Annen behandling nødvendig",U510)))</formula>
    </cfRule>
  </conditionalFormatting>
  <hyperlinks>
    <hyperlink ref="N1094" r:id="rId4" xr:uid="{0BA83D4D-E90A-478F-B4EC-A3C464EA1750}"/>
    <hyperlink ref="N1111" r:id="rId5" xr:uid="{7CB18083-D14F-4602-AE3E-A4D7B6AC505B}"/>
    <hyperlink ref="N1118" r:id="rId6" xr:uid="{AC713634-7E41-4904-88F7-9ECF4490BC2C}"/>
    <hyperlink ref="N1122" r:id="rId7" xr:uid="{C31E5633-E11B-4237-B5BB-CE1418A2325E}"/>
    <hyperlink ref="N1121" r:id="rId8" xr:uid="{87740F74-0159-4FF5-9624-1208FEDC9D9F}"/>
    <hyperlink ref="N1120" r:id="rId9" xr:uid="{2C1C91E7-41F8-4590-8C00-81E7512BE241}"/>
    <hyperlink ref="N1128" r:id="rId10" xr:uid="{471E27D1-2720-40AE-9376-84368D332429}"/>
    <hyperlink ref="N1139" r:id="rId11" xr:uid="{C0B8D316-72EA-4021-A80C-54F5250C6D28}"/>
    <hyperlink ref="N1140" r:id="rId12" xr:uid="{7D2FE80B-C341-48F4-BAC6-4632FC62F863}"/>
    <hyperlink ref="N1087" r:id="rId13" xr:uid="{580CCCE1-7184-472A-89CB-05AD8E684829}"/>
    <hyperlink ref="N1066" r:id="rId14" xr:uid="{2736224C-7A3B-443F-AB68-D83DB5C1D5F2}"/>
    <hyperlink ref="N1048" r:id="rId15" xr:uid="{3E986F1B-5B83-4C4B-B550-77E8BA88495E}"/>
    <hyperlink ref="N1076" r:id="rId16" xr:uid="{60DEFA61-A21D-43D1-9046-23D33B60572B}"/>
    <hyperlink ref="N1053" r:id="rId17" display="Mangel på Tramamgetic OD" xr:uid="{765E7CAE-DDD5-4214-8EAA-A6191E8DAF33}"/>
    <hyperlink ref="N1089" r:id="rId18" xr:uid="{45547CE3-FD2F-45B4-9AD2-6A9D7612AA20}"/>
    <hyperlink ref="N1054" r:id="rId19" xr:uid="{6B1E031A-B5BC-4831-BB51-626D3B146F51}"/>
    <hyperlink ref="N1063" r:id="rId20" display="https://legemiddelverket.no/legemiddelmangel/nyheter-om-legemiddelmangel-og-avregistreringer/mangel-pa-apocillin-660-mg-tabletter" xr:uid="{6C39CC98-81A6-4F06-BDC1-43D5278FCA9D}"/>
    <hyperlink ref="N1065" r:id="rId21" xr:uid="{7B4E3ABF-0B7E-4D5C-B03E-24781E2C2A73}"/>
    <hyperlink ref="N1052" r:id="rId22" xr:uid="{0D46C113-F999-4138-8F16-17CCC904C268}"/>
    <hyperlink ref="N1071" r:id="rId23" xr:uid="{1F6D9877-7843-4E45-A0AD-44F4781098EC}"/>
    <hyperlink ref="N1077" r:id="rId24" xr:uid="{6CFBD959-F7C5-4795-809D-7D1B48D5F8DE}"/>
    <hyperlink ref="N1037" r:id="rId25" xr:uid="{20CB34B7-7113-43F8-ABC2-ECB4D76065F4}"/>
    <hyperlink ref="N1057" r:id="rId26" xr:uid="{21C0339E-3C32-4D71-AD09-8BD8B6D0376F}"/>
    <hyperlink ref="N1025" r:id="rId27" xr:uid="{D0F83D60-255D-4E9B-8696-1F65F0F23D72}"/>
    <hyperlink ref="N1081" r:id="rId28" display="https://legemiddelverket.no/legemiddelmangel/nyheter-om-legemiddelmangel-og-avregistreringer/mangel-pa-lasix-retard-depotkapsler" xr:uid="{CDF3F6CE-87D5-406A-B90D-A1CDB09D363E}"/>
    <hyperlink ref="N1117" r:id="rId29" xr:uid="{3AA21A5C-88A9-4AF0-B9F6-4DC392D95C45}"/>
    <hyperlink ref="N1034" r:id="rId30" xr:uid="{B1945719-E9FE-4284-9788-291AC369D995}"/>
    <hyperlink ref="N1035" r:id="rId31" display="https://legemiddelverket.no/legemiddelmangel/nyheter-om-legemiddelmangel-og-avregistreringer/mangel-pa-syntocinon-nesespray" xr:uid="{FEADF84F-01CE-4283-B896-ACAF274E046A}"/>
    <hyperlink ref="N1019" r:id="rId32" display="https://legemiddelverket.no/legemiddelmangel/nyheter-om-legemiddelmangel-og-avregistreringer/mangel-pa-syntocinon-nesespray" xr:uid="{77625D6C-A8D8-4EBD-9179-5131808B658F}"/>
    <hyperlink ref="N1024" r:id="rId33" xr:uid="{6D649B92-F539-447E-B64D-32A175B2E499}"/>
    <hyperlink ref="N1074" r:id="rId34" xr:uid="{734E0BAA-667F-4A80-A729-2A1CF4B573EF}"/>
    <hyperlink ref="N1073" r:id="rId35" xr:uid="{AA48FF15-EC10-4C66-AFEA-0B96002009AF}"/>
    <hyperlink ref="N1046" r:id="rId36" xr:uid="{BC30A51C-2B3C-4106-982A-DF82204CD4F8}"/>
    <hyperlink ref="N964" r:id="rId37" display="https://legemiddelverket.no/legemiddelmangel/nyheter-om-legemiddelmangel-og-avregistreringer/mangel-pa-tamoxifen-tabletter" xr:uid="{60F66A69-63E3-4C6B-94D7-F8E413C30A70}"/>
    <hyperlink ref="N977" r:id="rId38" xr:uid="{73CC45C9-1143-49FB-B087-FCFB6B542183}"/>
    <hyperlink ref="N991" r:id="rId39" xr:uid="{CFAC4D40-C7EF-4F1D-8142-C7D32B85FFD5}"/>
    <hyperlink ref="N953" r:id="rId40" xr:uid="{8FD2A8C0-F4D8-4F4A-94FE-BF182D3C0170}"/>
    <hyperlink ref="N951" r:id="rId41" xr:uid="{31A195EE-86C0-441E-AB80-97B0AB8C6785}"/>
    <hyperlink ref="N1040" r:id="rId42" xr:uid="{EF677E37-670B-4183-A49A-B391E8A2A6E4}"/>
    <hyperlink ref="N1085" r:id="rId43" xr:uid="{5E1EE8B9-C07A-48A3-90B6-C9A23F60EE3B}"/>
    <hyperlink ref="N1015" r:id="rId44" xr:uid="{B476AE46-1FBC-42DE-B967-F8F695E8D5EB}"/>
    <hyperlink ref="N1008" r:id="rId45" xr:uid="{AD77E13D-50F1-4202-BE54-F64A7D5F19CB}"/>
    <hyperlink ref="N916" r:id="rId46" xr:uid="{79384DA4-4811-4935-98C5-63EB8FD4258F}"/>
    <hyperlink ref="N949" r:id="rId47" xr:uid="{52186E26-DD63-4EF8-B4FA-A56974B04A1A}"/>
    <hyperlink ref="N954" r:id="rId48" xr:uid="{9BD14DBA-81C9-4F9D-B330-0BC80024EECD}"/>
    <hyperlink ref="N901" r:id="rId49" xr:uid="{7C7ABFE5-CAB8-43CE-BEB7-729A47C92AC6}"/>
    <hyperlink ref="N966" r:id="rId50" xr:uid="{E71AC62B-707C-4DD3-82CC-2832D5D9B76F}"/>
    <hyperlink ref="N887" r:id="rId51" xr:uid="{0FFCCE97-6BD7-4CA7-8978-FD377F95BD3C}"/>
    <hyperlink ref="N928" r:id="rId52" xr:uid="{0FB9F3EF-EDF4-4CF4-868E-3B7BEFAE27A7}"/>
    <hyperlink ref="N982" r:id="rId53" xr:uid="{F680D432-6DD8-47ED-B4BC-F5F7EAA9BB91}"/>
    <hyperlink ref="N894" r:id="rId54" xr:uid="{BD4D25BE-0C55-4A5F-9A05-BFB3AB86045A}"/>
    <hyperlink ref="N893" r:id="rId55" xr:uid="{5AAA46E8-8A74-4331-983F-C5FE35800F14}"/>
    <hyperlink ref="N876" r:id="rId56" xr:uid="{EF20AC16-37D3-4DF9-885B-303362C76518}"/>
    <hyperlink ref="N1090" r:id="rId57" xr:uid="{9826C192-D803-41BA-B7FF-C56EA3F95EC8}"/>
    <hyperlink ref="N1137" r:id="rId58" xr:uid="{1AC3E8C6-B892-4E73-A428-E9BF94069D16}"/>
    <hyperlink ref="N862" r:id="rId59" display="https://legemiddelverket.no/legemiddelmangel/nyheter-om-legemiddelmangel-og-avregistreringer/mangel-pa-budesonid-sandoz-nesespray" xr:uid="{0A9E972F-509A-4269-8ADE-73344360167F}"/>
    <hyperlink ref="N863" r:id="rId60" display="https://legemiddelverket.no/legemiddelmangel/nyheter-om-legemiddelmangel-og-avregistreringer/mangel-pa-budesonid-sandoz-nesespray" xr:uid="{6FDCE447-0283-4AFA-9FA5-7D91A4915CD8}"/>
    <hyperlink ref="N851" r:id="rId61" display="Mangel på Apocillin 330 mg tabletter" xr:uid="{B396FF33-D986-45DB-920B-8F5FCB65A4D6}"/>
    <hyperlink ref="N850" r:id="rId62" display="Mangel på Apocillin 330 mg tabletter" xr:uid="{3E59CB5E-31A3-4887-9A23-87F3C27A4A5B}"/>
    <hyperlink ref="N882" r:id="rId63" display="https://legemiddelverket.no/legemiddelmangel/nyheter-om-legemiddelmangel-og-avregistreringer/mangel-pa-yellox-oyedraper" xr:uid="{D1471864-B451-42D2-B2CA-9E018717ABF4}"/>
    <hyperlink ref="N917" r:id="rId64" xr:uid="{E398AF22-5299-4E62-8FA2-689DCF566154}"/>
    <hyperlink ref="N826" r:id="rId65" xr:uid="{A61B22F3-567C-454C-8A0F-1A3E90B19F46}"/>
    <hyperlink ref="N875" r:id="rId66" display="https://legemiddelverket.no/legemiddelmangel/nyheter-om-legemiddelmangel-og-avregistreringer/mangel-pa-toviaz-depottabletter" xr:uid="{3B0915CA-ABCB-4C25-81D0-6D99015D6427}"/>
    <hyperlink ref="N1002" r:id="rId67" display="https://legemiddelverket.no/legemiddelmangel/nyheter-om-legemiddelmangel-og-avregistreringer/mangel-pa-toviaz-depottabletter" xr:uid="{2ABA219E-847F-41FA-84A4-FD2E516744B1}"/>
    <hyperlink ref="N880" r:id="rId68" xr:uid="{B8D83A9D-B160-4D63-9D90-B46A88555B2E}"/>
    <hyperlink ref="N967" r:id="rId69" xr:uid="{08C51FB6-4A77-4855-B914-C4FC9EB6EE71}"/>
    <hyperlink ref="N948" r:id="rId70" display="https://legemiddelverket.no/legemiddelmangel/nyheter-om-legemiddelmangel-og-avregistreringer/mangel-pa-prednisolon-25-mg" xr:uid="{778600AF-3C9B-4A84-BABF-14571B408B48}"/>
    <hyperlink ref="N296:N297" r:id="rId71" display="Mangel på Monoket OD depotkapsler" xr:uid="{233B8722-AADA-49D0-BAA3-D12080A747D6}"/>
    <hyperlink ref="N962" r:id="rId72" xr:uid="{8B8D7631-B02F-4765-B888-B7E32D332D30}"/>
    <hyperlink ref="N1020" r:id="rId73" display="Adrenalinpennen Emerade trekkes tilbake" xr:uid="{92DAABBB-F2E4-4E1B-9242-589D72BF9456}"/>
    <hyperlink ref="N970" r:id="rId74" xr:uid="{C058D212-C214-4BCF-B253-E7F1F3E6A69D}"/>
    <hyperlink ref="N791" r:id="rId75" xr:uid="{2C9D0895-4220-4DE8-8C83-11AE49ACC22E}"/>
    <hyperlink ref="N810" r:id="rId76" xr:uid="{F4DD2E3D-2179-42FD-AEB4-FD55176AC766}"/>
    <hyperlink ref="N871" r:id="rId77" xr:uid="{8A1590E0-22DE-42EA-9381-6A096FB37692}"/>
    <hyperlink ref="N732" r:id="rId78" xr:uid="{56ADBC12-2EA2-42EA-92BB-48C953C0BDA0}"/>
    <hyperlink ref="N990" r:id="rId79" xr:uid="{04C145A1-9EA1-4147-9D43-B60EA3F996AB}"/>
    <hyperlink ref="N848" r:id="rId80" xr:uid="{D823C0FA-2647-401C-8537-420A46487C88}"/>
    <hyperlink ref="N1135" r:id="rId81" xr:uid="{3537CA01-F263-412A-B145-EEC5DB6DE8D5}"/>
    <hyperlink ref="N987" r:id="rId82" xr:uid="{5A102575-06F6-49A6-8C10-EF93AD7D4C3D}"/>
    <hyperlink ref="N965" r:id="rId83" xr:uid="{747E1CC1-E72D-4700-B0EE-882DD7D427A9}"/>
    <hyperlink ref="N781" r:id="rId84" xr:uid="{DB763C25-6FCC-4CDC-89FF-BBF5751609B3}"/>
    <hyperlink ref="N786" r:id="rId85" xr:uid="{D58DBDA1-AF31-42A9-A96E-51FF276F8AA3}"/>
    <hyperlink ref="N809" r:id="rId86" xr:uid="{CD26C05A-833F-43B2-A71A-D2B13F212D66}"/>
    <hyperlink ref="N854" r:id="rId87" xr:uid="{1A48A98B-55D9-4DBC-8958-EEB8E873F336}"/>
    <hyperlink ref="N807" r:id="rId88" xr:uid="{435424E4-E5EB-4582-84C3-B1FF61153D5A}"/>
    <hyperlink ref="N870" r:id="rId89" display="https://www.legemiddelverket.no/legemiddelmangel/nyheter-om-legemiddelmangel-og-avregistreringer/Mangel-Atomoxetine-Teva-kapsler" xr:uid="{913F55F7-EB63-4B53-BB83-A7CB3F593005}"/>
    <hyperlink ref="N891" r:id="rId90" display="https://www.legemiddelverket.no/legemiddelmangel/nyheter-om-legemiddelmangel-og-avregistreringer/Mangel-Atomoxetine-Teva-kapsler" xr:uid="{9EACBEC5-8F0C-41F5-BA9F-FC7182CB85D9}"/>
    <hyperlink ref="N890" r:id="rId91" display="https://www.legemiddelverket.no/legemiddelmangel/nyheter-om-legemiddelmangel-og-avregistreringer/Mangel-Atomoxetine-Teva-kapsler" xr:uid="{045BB287-F352-4DAD-B534-B464BF39DE4E}"/>
    <hyperlink ref="N753" r:id="rId92" xr:uid="{EE04A0BD-429D-422E-8BCE-6A690FE1511F}"/>
    <hyperlink ref="N911" r:id="rId93" xr:uid="{D7C6E36D-AAFA-4565-A0C9-0880FCD92E60}"/>
    <hyperlink ref="N764" r:id="rId94" display="Mangel på lisdeksamfetamin kapsler" xr:uid="{003A4AD9-6C3C-41E6-8817-9FB89D4D6F0E}"/>
    <hyperlink ref="N283:N284" r:id="rId95" display="Mangel på lisdeksamfetamin kapsler" xr:uid="{5B58B8E1-30A6-4F00-AEC9-E59B4D3E65DD}"/>
    <hyperlink ref="N676" r:id="rId96" display="https://legemiddelverket.no/legemiddelmangel/nyheter-om-legemiddelmangel-og-avregistreringer/mangel-pa-lasix-retard-depotkapsler" xr:uid="{5E61B519-5C4C-4479-A531-54DAF05BD860}"/>
    <hyperlink ref="N722" r:id="rId97" display="https://legemiddelverket.no/legemiddelmangel/nyheter-om-legemiddelmangel-og-avregistreringer/mangel-pa-naltrexone-tabletter" xr:uid="{ADB01C27-0FA1-468F-9366-70CE8113FDBA}"/>
    <hyperlink ref="N764" r:id="rId98" display="https://legemiddelverket.no/legemiddelmangel/nyheter-om-legemiddelmangel-og-avregistreringer/mangel-pa-naltrexone-tabletter" xr:uid="{4954503A-A46E-4929-8574-CF686C375E44}"/>
    <hyperlink ref="N606" r:id="rId99" xr:uid="{3FD6384B-4B20-4CE8-8EAB-BC66C848B88F}"/>
    <hyperlink ref="N836" r:id="rId100" xr:uid="{47059DB7-BA53-4A15-AF36-35A894FBCBF0}"/>
    <hyperlink ref="N639" r:id="rId101" xr:uid="{C1D72D30-9DA6-487D-9216-67695BD62DC9}"/>
    <hyperlink ref="N808" r:id="rId102" xr:uid="{EB9CCD57-0584-4B82-AD0F-692312A27586}"/>
    <hyperlink ref="N892" r:id="rId103" xr:uid="{60A059FA-EBEE-4D27-9727-4E8C405E0CE2}"/>
    <hyperlink ref="N806" r:id="rId104" xr:uid="{D94F2D98-E34D-45C8-9B7F-EAED1F9BCA30}"/>
    <hyperlink ref="N910" r:id="rId105" xr:uid="{C9DC061D-2D68-4BB4-A82D-2E02B59C5B28}"/>
    <hyperlink ref="N601" r:id="rId106" xr:uid="{58DE98E8-DCC6-4FFD-B0A5-DC22921A2426}"/>
    <hyperlink ref="N681" r:id="rId107" xr:uid="{3F57FFE1-1393-4F71-B2FB-F6D60145CD85}"/>
    <hyperlink ref="N680" r:id="rId108" xr:uid="{E985CFCA-9ABB-4335-B29F-C84B1B217337}"/>
    <hyperlink ref="N679" r:id="rId109" xr:uid="{229BB87E-9E1E-4B2E-A8F5-8EDD23B77F0B}"/>
    <hyperlink ref="N309:N311" r:id="rId110" display="Mangel på lisdeksamfetamin kapsler" xr:uid="{D1898C80-FC43-4924-9DFA-0CC74B11344A}"/>
    <hyperlink ref="N1119" r:id="rId111" xr:uid="{2F0115EC-30BD-4B65-A57E-144B61E79CFD}"/>
    <hyperlink ref="N640" r:id="rId112" xr:uid="{E6981F38-F2C7-412C-8738-A88520B6AFD1}"/>
    <hyperlink ref="N715" r:id="rId113" display="https://www.legemiddelverket.no/legemiddelmangel/nyheter-om-legemiddelmangel-og-avregistreringer/Mangel-pa-Tambocor-Retard" xr:uid="{C9534A14-FF0D-489E-9923-AA0779E93741}"/>
    <hyperlink ref="N585" r:id="rId114" xr:uid="{61B1B37E-238E-45E5-873F-6B157111E798}"/>
    <hyperlink ref="N939" r:id="rId115" xr:uid="{FCD6E39F-6DB6-4979-91C1-2E8F24F80E9A}"/>
    <hyperlink ref="N952" r:id="rId116" xr:uid="{A2286DBD-9AA3-43DB-B841-ED3E924C695E}"/>
    <hyperlink ref="N796" r:id="rId117" xr:uid="{681E2474-E13B-4CF6-B47B-9442B1EA395E}"/>
    <hyperlink ref="N795" r:id="rId118" xr:uid="{A1601068-3CD2-47D2-90FE-13C6FBDFB08F}"/>
    <hyperlink ref="N938" r:id="rId119" xr:uid="{EA538E4B-FD18-4EA3-9AEF-EE047C57F599}"/>
    <hyperlink ref="N971" r:id="rId120" xr:uid="{734AB215-8669-45A8-B8F3-ACCB41F784CC}"/>
    <hyperlink ref="N950" r:id="rId121" xr:uid="{C782B6C9-9758-453E-96AE-9842856BED09}"/>
    <hyperlink ref="N1018" r:id="rId122" display="https://legemiddelverket.no/legemiddelmangel/nyheter-om-legemiddelmangel-og-avregistreringer/mangel-pa-ketalar-injeksjonsveske" xr:uid="{B8019E48-3604-4259-A677-92C9A86F0F5C}"/>
    <hyperlink ref="N1016" r:id="rId123" display="https://legemiddelverket.no/legemiddelmangel/nyheter-om-legemiddelmangel-og-avregistreringer/mangel-pa-jylamvo" xr:uid="{05B2A1FF-A8FA-4D85-B769-55DEE86808E4}"/>
    <hyperlink ref="N972" r:id="rId124" xr:uid="{FBAEEA24-80B2-473A-B8E1-1C2C9CF5EB07}"/>
    <hyperlink ref="N425" r:id="rId125" xr:uid="{2A3F9AED-883E-4771-BA7C-78DECD02CE56}"/>
    <hyperlink ref="N936" r:id="rId126" xr:uid="{7FC66272-97D4-48DE-9E6F-212BC4125588}"/>
    <hyperlink ref="N865" r:id="rId127" xr:uid="{63797B56-1904-4809-955A-ACC60BAAD5CC}"/>
    <hyperlink ref="N866" r:id="rId128" xr:uid="{6759BA66-28DE-46A9-B2BC-F39E4C49096C}"/>
    <hyperlink ref="N963" r:id="rId129" xr:uid="{4A7F48F7-2BE3-45BC-875D-06B732C825DE}"/>
    <hyperlink ref="N491" r:id="rId130" xr:uid="{78F280DE-E650-4C76-9A60-7CC2363F85F5}"/>
    <hyperlink ref="N610" r:id="rId131" xr:uid="{47EF43CF-1B33-4510-AF71-0DB25E06405C}"/>
    <hyperlink ref="N1022" r:id="rId132" xr:uid="{58258264-1265-476B-B8AD-EDF8BAECF81D}"/>
    <hyperlink ref="N726" r:id="rId133" xr:uid="{DA8DD070-592F-41E5-BF0F-E06C7A32D61E}"/>
    <hyperlink ref="N416" r:id="rId134" xr:uid="{72C7A203-1B00-42D8-8BEE-68F1131EE333}"/>
    <hyperlink ref="N415" r:id="rId135" xr:uid="{A7A0CDE2-B5FC-4088-9508-D1AFC6ED43F8}"/>
    <hyperlink ref="N478" r:id="rId136" xr:uid="{29FE5C56-4835-40CF-ACDB-3E8EA0200226}"/>
    <hyperlink ref="N384" r:id="rId137" display="https://www.dmp.no/legemiddelmangel/nyheter-om-legemiddelmangel-og-avregistreringer/mangel-pa-voltaren-ophtha-abak-oyedraper" xr:uid="{9DCD6E10-99C5-4E09-A180-35C94CFEEACE}"/>
    <hyperlink ref="N615" r:id="rId138" xr:uid="{832AFBE5-46CD-463F-B9BB-91AA477694C3}"/>
    <hyperlink ref="N380" r:id="rId139" display="https://www.dmp.no/legemiddelmangel/nyheter-om-legemiddelmangel-og-avregistreringer/mangel-pa-amoxcillin-sandoz-mikstur" xr:uid="{C6A905D8-5F80-4EF0-89CF-743E7652A97E}"/>
    <hyperlink ref="N379" r:id="rId140" display="https://www.dmp.no/legemiddelmangel/nyheter-om-legemiddelmangel-og-avregistreringer/mangel-pa-amoxcillin-sandoz-mikstur" xr:uid="{CACCA097-4672-4D4A-B3AC-A6DF36D89BCD}"/>
    <hyperlink ref="N377" r:id="rId141" xr:uid="{1800E66B-7874-4564-A21B-1C63E1EF07ED}"/>
    <hyperlink ref="N1027" r:id="rId142" xr:uid="{59458449-CDCD-4F03-90B4-6EBB793D78AA}"/>
    <hyperlink ref="N81:N85" r:id="rId143" display="Mangel på Toviaz depottabletter" xr:uid="{22974309-DA3F-49E0-ABF5-3150E03CC51B}"/>
    <hyperlink ref="N934" r:id="rId144" xr:uid="{11CBF54E-BECE-4DC2-B428-092C23CC861F}"/>
    <hyperlink ref="N441" r:id="rId145" xr:uid="{84EE23E2-6ED6-4025-9E38-28EB4847D4F6}"/>
    <hyperlink ref="N430" r:id="rId146" xr:uid="{DBCE7E87-D7E0-4182-8864-A868CDE85C90}"/>
    <hyperlink ref="N326" r:id="rId147" display="https://www.dmp.no/legemiddelmangel/nyheter-om-legemiddelmangel-og-avregistreringer/Mangel-pa-Movicol" xr:uid="{8F22577C-34D1-487B-88F6-EBED536915B0}"/>
    <hyperlink ref="N696:N701" r:id="rId148" display="Zopiclone Actavis tabletter fases ut" xr:uid="{26E3641C-C269-496F-8BF2-6C2EBCADFDC7}"/>
    <hyperlink ref="N267" r:id="rId149" xr:uid="{C3C93860-EBF3-485B-9A9A-606B310C2BEA}"/>
    <hyperlink ref="N268" r:id="rId150" xr:uid="{D5BAF41D-47B5-4EF1-B976-8A5BFBFE85DF}"/>
    <hyperlink ref="N283" r:id="rId151" xr:uid="{801E68F1-E14C-4041-9C0B-BF39232F15A1}"/>
    <hyperlink ref="N282" r:id="rId152" xr:uid="{52AEEA9F-8F7D-452B-87AB-B7602F772095}"/>
    <hyperlink ref="N281" r:id="rId153" xr:uid="{013D09FB-74C8-41DB-8039-25EC5B685777}"/>
    <hyperlink ref="N280" r:id="rId154" xr:uid="{9FA057C8-238E-4310-ADB0-B9261E38E827}"/>
    <hyperlink ref="N279" r:id="rId155" xr:uid="{11328A36-28C6-4407-B6BF-0CE4D779D4BC}"/>
    <hyperlink ref="N278" r:id="rId156" xr:uid="{AFEF6E8C-339C-4D8D-87B8-5F51EC770D19}"/>
    <hyperlink ref="N274" r:id="rId157" xr:uid="{4BCB51D4-F45E-47C2-8D33-2A3872C47936}"/>
    <hyperlink ref="N273" r:id="rId158" xr:uid="{947E1B2A-B669-4D21-96A5-41CDF9AFEF77}"/>
    <hyperlink ref="N272" r:id="rId159" xr:uid="{B765B780-77B2-44B0-BF74-6B94F053583D}"/>
    <hyperlink ref="N277" r:id="rId160" xr:uid="{9D4CBB8F-B3E8-417C-9804-4FDA75ABE034}"/>
    <hyperlink ref="N276" r:id="rId161" xr:uid="{545A43A4-EC04-4802-A6D1-D61FD2180783}"/>
    <hyperlink ref="N275" r:id="rId162" xr:uid="{3063F79D-7949-4D72-B18B-6E3502FF0E03}"/>
    <hyperlink ref="N309" r:id="rId163" xr:uid="{AC961E8A-7CC1-49C5-86A4-175A0301C3D7}"/>
    <hyperlink ref="N308" r:id="rId164" xr:uid="{6F4465CD-9A1D-4195-BC9E-834C2571A2DD}"/>
    <hyperlink ref="N307" r:id="rId165" xr:uid="{F5FD97DD-0500-4F1B-9C52-1FCBD8269A2F}"/>
    <hyperlink ref="N305" r:id="rId166" xr:uid="{0BD92943-659F-4399-BA37-828064044F7F}"/>
    <hyperlink ref="N304" r:id="rId167" xr:uid="{F6E882F2-FB9B-4CEA-9734-9E1B30BF9241}"/>
    <hyperlink ref="N303" r:id="rId168" xr:uid="{1F234642-BB45-4AF8-9D1D-CB84E72E5ECA}"/>
    <hyperlink ref="N339" r:id="rId169" display="https://www.dmp.no/legemiddelmangel/nyheter-om-legemiddelmangel-og-avregistreringer/Mangel-pa-Denagard-vet" xr:uid="{85EDECFA-58F8-4F03-9559-55A33B545702}"/>
    <hyperlink ref="N448" r:id="rId170" display="https://www.dmp.no/legemiddelmangel/nyheter-om-legemiddelmangel-og-avregistreringer/mangel-pa-lyrica-mikstur" xr:uid="{689CD4AF-5C70-4CCE-A09C-F1D500E199C5}"/>
    <hyperlink ref="N239" r:id="rId171" display="https://www.dmp.no/legemiddelmangel/nyheter-om-legemiddelmangel-og-avregistreringer/Mangel-pa-Clarithromycin-Accord-tabletter" xr:uid="{7FDE05EC-096B-423C-B5A8-948B4CD24FB3}"/>
    <hyperlink ref="N730" r:id="rId172" display="https://www.dmp.no/legemiddelmangel/nyheter-om-legemiddelmangel-og-avregistreringer/Mangel-pa-Clarithromycin-Accord-tabletter" xr:uid="{CD114CBA-0505-46D4-A639-1C5428B08CDD}"/>
    <hyperlink ref="N263" r:id="rId173" display="https://www.dmp.no/legemiddelmangel/nyheter-om-legemiddelmangel-og-avregistreringer/Mangel-pa-Sumatriptan-Bluefish-tabletter" xr:uid="{ADFA2FDA-DA7C-43A9-B1EC-642E66606B0D}"/>
    <hyperlink ref="N264" r:id="rId174" display="https://www.dmp.no/legemiddelmangel/nyheter-om-legemiddelmangel-og-avregistreringer/Mangel-pa-Sumatriptan-Bluefish-tabletter" xr:uid="{02F58158-B03C-437E-ACEC-1C170306679E}"/>
    <hyperlink ref="N235" r:id="rId175" display="https://www.dmp.no/legemiddelmangel/nyheter-om-legemiddelmangel-og-avregistreringer/Mangel-pa-Maxalt-Rapitab-smeltetabletter" xr:uid="{B86CC9CD-0ED3-4452-AD50-5C30350E2E5C}"/>
    <hyperlink ref="N191" r:id="rId176" display="https://www.legemiddelverket.no/legemiddelmangel/nyheter-om-legemiddelmangel-og-avregistreringer/Mangel-pa-Tambocor-Retard" xr:uid="{B3E2188D-DBAA-4287-BC56-A4C39BFB492B}"/>
    <hyperlink ref="N410" r:id="rId177" xr:uid="{1E9896EE-F465-45C9-93F9-BA22D86441D0}"/>
    <hyperlink ref="N288" r:id="rId178" display="https://www.dmp.no/legemiddelmangel/nyheter-om-legemiddelmangel-og-avregistreringer/mangel-pa-atenolol-viatris-tabletter" xr:uid="{4B50D157-1B19-4D97-9CD3-76DFF398D36C}"/>
    <hyperlink ref="N364" r:id="rId179" display="https://www.dmp.no/legemiddelmangel/nyheter-om-legemiddelmangel-og-avregistreringer/Mangel-pa-Estrogel-transdermalgel" xr:uid="{8A0B6DD3-1769-482C-A464-E10DEB349225}"/>
    <hyperlink ref="N134" r:id="rId180" xr:uid="{319914C6-17DB-4D29-8FA6-BB30EA5F902E}"/>
    <hyperlink ref="N129" r:id="rId181" xr:uid="{D295BD4F-CE91-45F3-8CF5-F47323D0B85D}"/>
    <hyperlink ref="N316" r:id="rId182" xr:uid="{BDC35005-7DA3-492B-8BE9-B8D634BAED42}"/>
    <hyperlink ref="N258" r:id="rId183" display="Mangel på Antabus brusetabletter - Direktoratet for medisinske produkter (dmp.no)" xr:uid="{2885E5AA-ECE7-4C87-A548-02F4995972B1}"/>
    <hyperlink ref="N898" r:id="rId184" xr:uid="{AAA87645-CD5D-43EC-A88D-62C7658F80F2}"/>
    <hyperlink ref="N166" r:id="rId185" xr:uid="{B47244AF-53DF-404F-9AF4-A6424CF771DF}"/>
    <hyperlink ref="N72" r:id="rId186" display="https://www.dmp.no/legemiddelmangel/nyheter-om-legemiddelmangel-og-avregistreringer/mangel-pa-amoxicillin-tabletter-og-kapsler" xr:uid="{845794F4-B23E-4EA1-8B16-969B84685A28}"/>
    <hyperlink ref="N110" r:id="rId187" display="https://www.dmp.no/legemiddelmangel/nyheter-om-legemiddelmangel-og-avregistreringer/Mangel-pa-terbinafin-tabletter" xr:uid="{77A82C1B-F28B-4069-A45E-5A576F96F7F2}"/>
    <hyperlink ref="N120" r:id="rId188" display="https://www.dmp.no/legemiddelmangel/nyheter-om-legemiddelmangel-og-avregistreringer/Mangel-pa-terbinafin-tabletter" xr:uid="{A80DDCF0-B9BE-42C7-9F89-F2097B10BACE}"/>
    <hyperlink ref="N284" r:id="rId189" xr:uid="{5C8740D3-3647-40EC-AD49-4989BA728D95}"/>
    <hyperlink ref="N45" r:id="rId190" xr:uid="{4D25E920-1CE2-47E1-A847-A3C56EDFF992}"/>
    <hyperlink ref="N46" r:id="rId191" display="https://www.dmp.no/legemiddelmangel/nyheter-om-legemiddelmangel-og-avregistreringer/Mangel-pa-Amlodipine-Valsartan-Hydrochlorothiazide-Mylan-tabletter" xr:uid="{1E0177BA-4722-4C5D-8E48-870401C55058}"/>
    <hyperlink ref="N47" r:id="rId192" display="https://www.dmp.no/legemiddelmangel/nyheter-om-legemiddelmangel-og-avregistreringer/Mangel-pa-Amlodipine-Valsartan-Hydrochlorothiazide-Mylan-tabletter" xr:uid="{7CB3A81A-B502-47B7-B7F2-42D1C399581B}"/>
  </hyperlinks>
  <pageMargins left="0.7" right="0.7" top="0.75" bottom="0.75" header="0.3" footer="0.3"/>
  <pageSetup paperSize="9" orientation="portrait" r:id="rId193"/>
  <drawing r:id="rId1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XFD229"/>
  <sheetViews>
    <sheetView zoomScaleNormal="100" workbookViewId="0">
      <pane ySplit="2" topLeftCell="A87" activePane="bottomLeft" state="frozen"/>
      <selection pane="bottomLeft" activeCell="A2" sqref="A2:G145"/>
    </sheetView>
  </sheetViews>
  <sheetFormatPr baseColWidth="10" defaultColWidth="11.42578125" defaultRowHeight="15"/>
  <cols>
    <col min="1" max="1" width="26.5703125" style="1" customWidth="1"/>
    <col min="2" max="2" width="34" style="1" customWidth="1"/>
    <col min="3" max="3" width="37.5703125" style="1" customWidth="1"/>
    <col min="4" max="4" width="20.42578125" style="1" customWidth="1"/>
    <col min="5" max="5" width="44.42578125" style="1" customWidth="1"/>
    <col min="6" max="6" width="57.5703125" style="1" customWidth="1"/>
    <col min="7" max="7" width="25.42578125" style="1" customWidth="1"/>
    <col min="8" max="8" width="21.5703125" style="1" customWidth="1"/>
    <col min="9" max="9" width="57.42578125" style="1" customWidth="1"/>
    <col min="10" max="10" width="33.5703125" style="1" customWidth="1"/>
    <col min="11" max="11" width="38.5703125" style="1" customWidth="1"/>
    <col min="12" max="12" width="7" style="1" bestFit="1" customWidth="1"/>
    <col min="13" max="13" width="34.5703125" style="1" customWidth="1"/>
    <col min="14" max="16384" width="11.42578125" style="1"/>
  </cols>
  <sheetData>
    <row r="1" spans="1:12" s="19" customFormat="1" ht="131.1" customHeight="1">
      <c r="A1" s="18"/>
      <c r="B1" s="18"/>
      <c r="C1" s="18"/>
      <c r="E1" s="18"/>
      <c r="F1" s="18"/>
      <c r="L1" s="20"/>
    </row>
    <row r="2" spans="1:12" s="19" customFormat="1" ht="69" customHeight="1">
      <c r="A2" s="22" t="s">
        <v>4885</v>
      </c>
      <c r="B2" s="22" t="s">
        <v>4886</v>
      </c>
      <c r="C2" s="22" t="s">
        <v>4887</v>
      </c>
      <c r="D2" s="22" t="s">
        <v>4888</v>
      </c>
      <c r="E2" s="22" t="s">
        <v>4889</v>
      </c>
      <c r="F2" s="22" t="s">
        <v>4890</v>
      </c>
      <c r="G2" s="45" t="s">
        <v>4891</v>
      </c>
      <c r="H2" s="45" t="s">
        <v>22</v>
      </c>
      <c r="I2" s="45" t="s">
        <v>4892</v>
      </c>
    </row>
    <row r="3" spans="1:12" s="19" customFormat="1" ht="69" customHeight="1">
      <c r="A3" s="30">
        <v>45259</v>
      </c>
      <c r="B3" s="30"/>
      <c r="C3" s="42" t="s">
        <v>4893</v>
      </c>
      <c r="D3" s="24" t="s">
        <v>4894</v>
      </c>
      <c r="E3" s="30">
        <v>45337</v>
      </c>
      <c r="F3" s="30"/>
      <c r="G3" s="30" t="s">
        <v>243</v>
      </c>
      <c r="H3" s="46"/>
      <c r="I3" s="30"/>
    </row>
    <row r="4" spans="1:12" s="19" customFormat="1" ht="69" customHeight="1">
      <c r="A4" s="30">
        <v>45259</v>
      </c>
      <c r="B4" s="30"/>
      <c r="C4" s="42" t="s">
        <v>4895</v>
      </c>
      <c r="D4" s="24" t="s">
        <v>4894</v>
      </c>
      <c r="E4" s="30">
        <v>45444</v>
      </c>
      <c r="F4" s="30"/>
      <c r="G4" s="30" t="s">
        <v>243</v>
      </c>
      <c r="H4" s="46"/>
      <c r="I4" s="30"/>
    </row>
    <row r="5" spans="1:12" s="19" customFormat="1" ht="69" customHeight="1">
      <c r="A5" s="30">
        <v>45259</v>
      </c>
      <c r="B5" s="30"/>
      <c r="C5" s="42" t="s">
        <v>4896</v>
      </c>
      <c r="D5" s="24" t="s">
        <v>4894</v>
      </c>
      <c r="E5" s="30">
        <v>45337</v>
      </c>
      <c r="F5" s="30"/>
      <c r="G5" s="30" t="s">
        <v>243</v>
      </c>
      <c r="H5" s="46"/>
      <c r="I5" s="30"/>
    </row>
    <row r="6" spans="1:12" s="19" customFormat="1" ht="69" customHeight="1">
      <c r="A6" s="30">
        <v>45259</v>
      </c>
      <c r="B6" s="30"/>
      <c r="C6" s="42" t="s">
        <v>4897</v>
      </c>
      <c r="D6" s="24" t="s">
        <v>4894</v>
      </c>
      <c r="E6" s="30">
        <v>45337</v>
      </c>
      <c r="F6" s="30"/>
      <c r="G6" s="30" t="s">
        <v>243</v>
      </c>
      <c r="H6" s="46"/>
      <c r="I6" s="30"/>
    </row>
    <row r="7" spans="1:12" s="19" customFormat="1" ht="69" customHeight="1">
      <c r="A7" s="30">
        <v>45239</v>
      </c>
      <c r="B7" s="30"/>
      <c r="C7" s="30" t="s">
        <v>4898</v>
      </c>
      <c r="D7" s="30"/>
      <c r="E7" s="30">
        <v>45323</v>
      </c>
      <c r="F7" s="24">
        <v>1399</v>
      </c>
      <c r="G7" s="30" t="s">
        <v>3598</v>
      </c>
      <c r="H7" s="45"/>
      <c r="I7" s="30"/>
    </row>
    <row r="8" spans="1:12" s="19" customFormat="1" ht="69" customHeight="1">
      <c r="A8" s="30">
        <v>45236</v>
      </c>
      <c r="B8" s="30"/>
      <c r="C8" s="30" t="s">
        <v>4899</v>
      </c>
      <c r="D8" s="30" t="s">
        <v>4900</v>
      </c>
      <c r="E8" s="30">
        <v>45383</v>
      </c>
      <c r="F8" s="24">
        <v>700</v>
      </c>
      <c r="G8" s="30" t="s">
        <v>1556</v>
      </c>
      <c r="H8" s="45"/>
      <c r="I8" s="30"/>
    </row>
    <row r="9" spans="1:12" s="19" customFormat="1" ht="69" customHeight="1">
      <c r="A9" s="30">
        <v>45236</v>
      </c>
      <c r="B9" s="30"/>
      <c r="C9" s="30" t="s">
        <v>4901</v>
      </c>
      <c r="D9" s="30" t="s">
        <v>4902</v>
      </c>
      <c r="E9" s="30">
        <v>45383</v>
      </c>
      <c r="F9" s="24">
        <v>100</v>
      </c>
      <c r="G9" s="30" t="s">
        <v>1556</v>
      </c>
      <c r="H9" s="45"/>
      <c r="I9" s="30"/>
    </row>
    <row r="10" spans="1:12" s="19" customFormat="1" ht="69" customHeight="1">
      <c r="A10" s="30">
        <v>45224</v>
      </c>
      <c r="B10" s="30"/>
      <c r="C10" s="30" t="s">
        <v>4903</v>
      </c>
      <c r="D10" s="30" t="s">
        <v>4904</v>
      </c>
      <c r="E10" s="30">
        <v>45383</v>
      </c>
      <c r="F10" s="30"/>
      <c r="G10" s="24" t="s">
        <v>243</v>
      </c>
      <c r="H10" s="46"/>
      <c r="I10" s="45"/>
    </row>
    <row r="11" spans="1:12" s="19" customFormat="1" ht="69" customHeight="1">
      <c r="A11" s="30">
        <v>45223</v>
      </c>
      <c r="B11" s="30"/>
      <c r="C11" s="30" t="s">
        <v>4905</v>
      </c>
      <c r="D11" s="30" t="s">
        <v>4902</v>
      </c>
      <c r="E11" s="30">
        <v>45323</v>
      </c>
      <c r="F11" s="30">
        <v>249</v>
      </c>
      <c r="G11" s="24" t="s">
        <v>243</v>
      </c>
      <c r="H11" s="45"/>
      <c r="I11" s="23"/>
    </row>
    <row r="12" spans="1:12" s="19" customFormat="1" ht="69" customHeight="1">
      <c r="A12" s="29">
        <v>45219</v>
      </c>
      <c r="B12" s="30"/>
      <c r="C12" s="28" t="s">
        <v>4906</v>
      </c>
      <c r="D12" s="28" t="s">
        <v>4907</v>
      </c>
      <c r="E12" s="30">
        <v>45323</v>
      </c>
      <c r="F12" s="28"/>
      <c r="G12" s="28" t="s">
        <v>4908</v>
      </c>
      <c r="H12" s="46"/>
      <c r="I12" s="61" t="s">
        <v>3537</v>
      </c>
    </row>
    <row r="13" spans="1:12" s="19" customFormat="1" ht="69" customHeight="1">
      <c r="A13" s="23">
        <v>45218</v>
      </c>
      <c r="B13" s="23"/>
      <c r="C13" s="23" t="s">
        <v>4909</v>
      </c>
      <c r="D13" s="23" t="s">
        <v>4910</v>
      </c>
      <c r="E13" s="23">
        <v>45323</v>
      </c>
      <c r="F13" s="23"/>
      <c r="G13" s="24" t="s">
        <v>243</v>
      </c>
      <c r="H13" s="46"/>
      <c r="I13" s="23"/>
    </row>
    <row r="14" spans="1:12" s="19" customFormat="1" ht="69" customHeight="1">
      <c r="A14" s="23">
        <v>45209</v>
      </c>
      <c r="B14" s="23"/>
      <c r="C14" s="23" t="s">
        <v>4911</v>
      </c>
      <c r="D14" s="23" t="s">
        <v>4912</v>
      </c>
      <c r="E14" s="23">
        <v>45323</v>
      </c>
      <c r="F14" s="23"/>
      <c r="G14" s="24" t="s">
        <v>243</v>
      </c>
      <c r="H14" s="46"/>
      <c r="I14" s="23"/>
    </row>
    <row r="15" spans="1:12" s="19" customFormat="1" ht="69" customHeight="1">
      <c r="A15" s="23">
        <v>45205</v>
      </c>
      <c r="B15" s="23"/>
      <c r="C15" s="24" t="s">
        <v>4913</v>
      </c>
      <c r="D15" s="24" t="s">
        <v>4910</v>
      </c>
      <c r="E15" s="23">
        <v>45383</v>
      </c>
      <c r="F15" s="24"/>
      <c r="G15" s="24" t="s">
        <v>243</v>
      </c>
      <c r="H15" s="46"/>
      <c r="I15" s="64" t="s">
        <v>4914</v>
      </c>
    </row>
    <row r="16" spans="1:12" s="19" customFormat="1" ht="69" customHeight="1">
      <c r="A16" s="23">
        <v>45205</v>
      </c>
      <c r="B16" s="23"/>
      <c r="C16" s="24" t="s">
        <v>4915</v>
      </c>
      <c r="D16" s="24" t="s">
        <v>4910</v>
      </c>
      <c r="E16" s="23">
        <v>45306</v>
      </c>
      <c r="F16" s="24"/>
      <c r="G16" s="24" t="s">
        <v>243</v>
      </c>
      <c r="H16" s="46"/>
      <c r="I16" s="64" t="s">
        <v>4914</v>
      </c>
    </row>
    <row r="17" spans="1:9" s="19" customFormat="1" ht="69" customHeight="1">
      <c r="A17" s="23">
        <v>45205</v>
      </c>
      <c r="B17" s="23"/>
      <c r="C17" s="24" t="s">
        <v>4916</v>
      </c>
      <c r="D17" s="24" t="s">
        <v>4910</v>
      </c>
      <c r="E17" s="23">
        <v>45306</v>
      </c>
      <c r="F17" s="24"/>
      <c r="G17" s="24" t="s">
        <v>243</v>
      </c>
      <c r="H17" s="46"/>
      <c r="I17" s="64" t="s">
        <v>4914</v>
      </c>
    </row>
    <row r="18" spans="1:9" s="19" customFormat="1" ht="69" customHeight="1">
      <c r="A18" s="23">
        <v>45205</v>
      </c>
      <c r="B18" s="23"/>
      <c r="C18" s="24" t="s">
        <v>4917</v>
      </c>
      <c r="D18" s="24" t="s">
        <v>4910</v>
      </c>
      <c r="E18" s="23">
        <v>45306</v>
      </c>
      <c r="F18" s="24"/>
      <c r="G18" s="24" t="s">
        <v>243</v>
      </c>
      <c r="H18" s="46"/>
      <c r="I18" s="64" t="s">
        <v>4914</v>
      </c>
    </row>
    <row r="19" spans="1:9" s="19" customFormat="1" ht="69" customHeight="1">
      <c r="A19" s="23">
        <v>45153</v>
      </c>
      <c r="B19" s="23">
        <v>45198</v>
      </c>
      <c r="C19" s="24" t="s">
        <v>4918</v>
      </c>
      <c r="D19" s="24" t="s">
        <v>4919</v>
      </c>
      <c r="E19" s="23" t="s">
        <v>4920</v>
      </c>
      <c r="F19" s="24"/>
      <c r="G19" s="24" t="s">
        <v>243</v>
      </c>
      <c r="H19" s="46"/>
      <c r="I19" s="63" t="s">
        <v>4921</v>
      </c>
    </row>
    <row r="20" spans="1:9" s="19" customFormat="1" ht="69" customHeight="1">
      <c r="A20" s="23">
        <v>45194</v>
      </c>
      <c r="B20" s="23">
        <v>45303</v>
      </c>
      <c r="C20" s="24" t="s">
        <v>4922</v>
      </c>
      <c r="D20" s="24" t="s">
        <v>4902</v>
      </c>
      <c r="E20" s="23" t="s">
        <v>4923</v>
      </c>
      <c r="F20" s="24">
        <v>1400</v>
      </c>
      <c r="G20" s="26" t="s">
        <v>1556</v>
      </c>
      <c r="H20" s="45"/>
      <c r="I20" s="52"/>
    </row>
    <row r="21" spans="1:9" s="19" customFormat="1" ht="69" customHeight="1">
      <c r="A21" s="23">
        <v>45183</v>
      </c>
      <c r="B21" s="24"/>
      <c r="C21" s="24" t="s">
        <v>4924</v>
      </c>
      <c r="D21" s="24" t="s">
        <v>4925</v>
      </c>
      <c r="E21" s="23">
        <v>45352</v>
      </c>
      <c r="F21" s="24"/>
      <c r="G21" s="26" t="s">
        <v>243</v>
      </c>
      <c r="H21" s="46"/>
      <c r="I21" s="64" t="s">
        <v>4088</v>
      </c>
    </row>
    <row r="22" spans="1:9" s="19" customFormat="1" ht="69" customHeight="1">
      <c r="A22" s="23">
        <v>45182</v>
      </c>
      <c r="B22" s="24"/>
      <c r="C22" s="24" t="s">
        <v>4926</v>
      </c>
      <c r="D22" s="24" t="s">
        <v>4927</v>
      </c>
      <c r="E22" s="23">
        <v>45323</v>
      </c>
      <c r="F22" s="24"/>
      <c r="G22" s="26" t="s">
        <v>243</v>
      </c>
      <c r="H22" s="46"/>
      <c r="I22" s="64" t="s">
        <v>1855</v>
      </c>
    </row>
    <row r="23" spans="1:9" s="19" customFormat="1" ht="69" customHeight="1">
      <c r="A23" s="23">
        <v>45180</v>
      </c>
      <c r="B23" s="24"/>
      <c r="C23" s="24" t="s">
        <v>4928</v>
      </c>
      <c r="D23" s="24" t="s">
        <v>4929</v>
      </c>
      <c r="E23" s="23">
        <v>45306</v>
      </c>
      <c r="F23" s="24"/>
      <c r="G23" s="26" t="s">
        <v>243</v>
      </c>
      <c r="H23" s="46"/>
      <c r="I23" s="64" t="s">
        <v>4097</v>
      </c>
    </row>
    <row r="24" spans="1:9" s="19" customFormat="1" ht="69" customHeight="1">
      <c r="A24" s="23">
        <v>45180</v>
      </c>
      <c r="B24" s="24"/>
      <c r="C24" s="24" t="s">
        <v>4930</v>
      </c>
      <c r="D24" s="24" t="s">
        <v>4929</v>
      </c>
      <c r="E24" s="23">
        <v>45306</v>
      </c>
      <c r="F24" s="24"/>
      <c r="G24" s="26" t="s">
        <v>243</v>
      </c>
      <c r="H24" s="46"/>
      <c r="I24" s="64" t="s">
        <v>4097</v>
      </c>
    </row>
    <row r="25" spans="1:9" s="19" customFormat="1" ht="69" customHeight="1">
      <c r="A25" s="23">
        <v>45180</v>
      </c>
      <c r="B25" s="24"/>
      <c r="C25" s="24" t="s">
        <v>4931</v>
      </c>
      <c r="D25" s="24" t="s">
        <v>4929</v>
      </c>
      <c r="E25" s="23">
        <v>45306</v>
      </c>
      <c r="F25" s="24"/>
      <c r="G25" s="26" t="s">
        <v>243</v>
      </c>
      <c r="H25" s="46"/>
      <c r="I25" s="64" t="s">
        <v>4097</v>
      </c>
    </row>
    <row r="26" spans="1:9" s="19" customFormat="1" ht="69" customHeight="1">
      <c r="A26" s="23">
        <v>45180</v>
      </c>
      <c r="B26" s="24"/>
      <c r="C26" s="24" t="s">
        <v>4932</v>
      </c>
      <c r="D26" s="24" t="s">
        <v>4904</v>
      </c>
      <c r="E26" s="23" t="s">
        <v>4933</v>
      </c>
      <c r="F26" s="24"/>
      <c r="G26" s="26" t="s">
        <v>243</v>
      </c>
      <c r="H26" s="46"/>
      <c r="I26" s="52"/>
    </row>
    <row r="27" spans="1:9" s="19" customFormat="1" ht="69" customHeight="1">
      <c r="A27" s="23">
        <v>45180</v>
      </c>
      <c r="B27" s="23">
        <v>45303</v>
      </c>
      <c r="C27" s="28" t="s">
        <v>4934</v>
      </c>
      <c r="D27" s="23" t="s">
        <v>4904</v>
      </c>
      <c r="E27" s="23" t="s">
        <v>4935</v>
      </c>
      <c r="F27" s="23"/>
      <c r="G27" s="26" t="s">
        <v>243</v>
      </c>
      <c r="H27" s="50"/>
      <c r="I27" s="52"/>
    </row>
    <row r="28" spans="1:9" s="19" customFormat="1" ht="69" customHeight="1">
      <c r="A28" s="23">
        <v>45163</v>
      </c>
      <c r="B28" s="23"/>
      <c r="C28" s="23" t="s">
        <v>4936</v>
      </c>
      <c r="D28" s="23" t="s">
        <v>4937</v>
      </c>
      <c r="E28" s="23">
        <v>45306</v>
      </c>
      <c r="F28" s="23"/>
      <c r="G28" s="26" t="s">
        <v>243</v>
      </c>
      <c r="H28" s="50"/>
      <c r="I28" s="64" t="s">
        <v>4938</v>
      </c>
    </row>
    <row r="29" spans="1:9" s="19" customFormat="1" ht="69" customHeight="1">
      <c r="A29" s="23">
        <v>45163</v>
      </c>
      <c r="B29" s="23"/>
      <c r="C29" s="23" t="s">
        <v>4939</v>
      </c>
      <c r="D29" s="23" t="s">
        <v>4937</v>
      </c>
      <c r="E29" s="23">
        <v>45306</v>
      </c>
      <c r="F29" s="23"/>
      <c r="G29" s="26" t="s">
        <v>243</v>
      </c>
      <c r="H29" s="50"/>
      <c r="I29" s="64" t="s">
        <v>3604</v>
      </c>
    </row>
    <row r="30" spans="1:9" s="19" customFormat="1" ht="69" customHeight="1">
      <c r="A30" s="23">
        <v>45161</v>
      </c>
      <c r="B30" s="23"/>
      <c r="C30" s="23" t="s">
        <v>4940</v>
      </c>
      <c r="D30" s="23" t="s">
        <v>4904</v>
      </c>
      <c r="E30" s="23">
        <v>45352</v>
      </c>
      <c r="F30" s="23"/>
      <c r="G30" s="26" t="s">
        <v>243</v>
      </c>
      <c r="H30" s="50"/>
      <c r="I30" s="64" t="s">
        <v>3986</v>
      </c>
    </row>
    <row r="31" spans="1:9" s="19" customFormat="1" ht="69" customHeight="1">
      <c r="A31" s="23">
        <v>45161</v>
      </c>
      <c r="B31" s="23"/>
      <c r="C31" s="23" t="s">
        <v>4941</v>
      </c>
      <c r="D31" s="23" t="s">
        <v>4904</v>
      </c>
      <c r="E31" s="23">
        <v>45352</v>
      </c>
      <c r="F31" s="23"/>
      <c r="G31" s="26" t="s">
        <v>243</v>
      </c>
      <c r="H31" s="50"/>
      <c r="I31" s="64" t="s">
        <v>4073</v>
      </c>
    </row>
    <row r="32" spans="1:9" s="19" customFormat="1" ht="69" customHeight="1">
      <c r="A32" s="23">
        <v>45161</v>
      </c>
      <c r="B32" s="23"/>
      <c r="C32" s="23" t="s">
        <v>4942</v>
      </c>
      <c r="D32" s="23" t="s">
        <v>4943</v>
      </c>
      <c r="E32" s="23">
        <v>45307</v>
      </c>
      <c r="F32" s="23">
        <v>45307</v>
      </c>
      <c r="G32" s="23" t="s">
        <v>1556</v>
      </c>
      <c r="H32" s="45"/>
      <c r="I32" s="23"/>
    </row>
    <row r="33" spans="1:16384" s="19" customFormat="1" ht="69" customHeight="1">
      <c r="A33" s="23">
        <v>45153</v>
      </c>
      <c r="B33" s="23"/>
      <c r="C33" s="24" t="s">
        <v>4944</v>
      </c>
      <c r="D33" s="24" t="s">
        <v>4910</v>
      </c>
      <c r="E33" s="23">
        <v>45231</v>
      </c>
      <c r="F33" s="24"/>
      <c r="G33" s="26" t="s">
        <v>4945</v>
      </c>
      <c r="H33" s="45"/>
      <c r="I33" s="8" t="s">
        <v>4946</v>
      </c>
    </row>
    <row r="34" spans="1:16384" s="19" customFormat="1" ht="69" customHeight="1">
      <c r="A34" s="23">
        <v>45149</v>
      </c>
      <c r="B34" s="23">
        <v>45196</v>
      </c>
      <c r="C34" s="24" t="s">
        <v>4947</v>
      </c>
      <c r="D34" s="24" t="s">
        <v>4948</v>
      </c>
      <c r="E34" s="23" t="s">
        <v>4949</v>
      </c>
      <c r="F34" s="24"/>
      <c r="G34" s="26" t="s">
        <v>243</v>
      </c>
      <c r="H34" s="50"/>
      <c r="I34" s="8" t="s">
        <v>4950</v>
      </c>
      <c r="YN34" s="46"/>
      <c r="YO34" s="23"/>
      <c r="YP34" s="24"/>
      <c r="YQ34" s="24"/>
      <c r="YR34" s="24"/>
      <c r="YS34" s="23"/>
      <c r="YT34" s="24"/>
      <c r="YU34" s="26"/>
      <c r="YV34" s="46"/>
      <c r="YW34" s="23"/>
      <c r="YX34" s="24"/>
      <c r="YY34" s="24"/>
      <c r="YZ34" s="24"/>
      <c r="ZA34" s="23"/>
      <c r="ZB34" s="24"/>
      <c r="ZC34" s="26"/>
      <c r="ZD34" s="46"/>
      <c r="ZE34" s="23"/>
      <c r="ZF34" s="24"/>
      <c r="ZG34" s="24"/>
      <c r="ZH34" s="24"/>
      <c r="ZI34" s="23"/>
      <c r="ZJ34" s="24"/>
      <c r="ZK34" s="26"/>
      <c r="ZL34" s="46"/>
      <c r="ZM34" s="23"/>
      <c r="ZN34" s="24"/>
      <c r="ZO34" s="24"/>
      <c r="ZP34" s="24"/>
      <c r="ZQ34" s="23"/>
      <c r="ZR34" s="24"/>
      <c r="ZS34" s="26"/>
      <c r="ZT34" s="46"/>
      <c r="ZU34" s="23"/>
      <c r="ZV34" s="24"/>
      <c r="ZW34" s="24"/>
      <c r="ZX34" s="24"/>
      <c r="ZY34" s="23"/>
      <c r="ZZ34" s="24"/>
      <c r="AAA34" s="26"/>
      <c r="AAB34" s="46"/>
      <c r="AAC34" s="23"/>
      <c r="AAD34" s="24"/>
      <c r="AAE34" s="24"/>
      <c r="AAF34" s="24"/>
      <c r="AAG34" s="23"/>
      <c r="AAH34" s="24"/>
      <c r="AAI34" s="26"/>
      <c r="AAJ34" s="46"/>
      <c r="AAK34" s="23"/>
      <c r="AAL34" s="24"/>
      <c r="AAM34" s="24"/>
      <c r="AAN34" s="24"/>
      <c r="AAO34" s="23"/>
      <c r="AAP34" s="24"/>
      <c r="AAQ34" s="26"/>
      <c r="AAR34" s="46"/>
      <c r="AAS34" s="23"/>
      <c r="AAT34" s="24"/>
      <c r="AAU34" s="24"/>
      <c r="AAV34" s="24"/>
      <c r="AAW34" s="23"/>
      <c r="AAX34" s="24"/>
      <c r="AAY34" s="26"/>
      <c r="AAZ34" s="46"/>
      <c r="ABA34" s="23"/>
      <c r="ABB34" s="24"/>
      <c r="ABC34" s="24"/>
      <c r="ABD34" s="24"/>
      <c r="ABE34" s="23"/>
      <c r="ABF34" s="24"/>
      <c r="ABG34" s="26"/>
      <c r="ABH34" s="46"/>
      <c r="ABI34" s="23"/>
      <c r="ABJ34" s="24"/>
      <c r="ABK34" s="24"/>
      <c r="ABL34" s="24"/>
      <c r="ABM34" s="23"/>
      <c r="ABN34" s="24"/>
      <c r="ABO34" s="26"/>
      <c r="ABP34" s="46"/>
      <c r="ABQ34" s="23"/>
      <c r="ABR34" s="24"/>
      <c r="ABS34" s="24"/>
      <c r="ABT34" s="24"/>
      <c r="ABU34" s="23"/>
      <c r="ABV34" s="24"/>
      <c r="ABW34" s="26"/>
      <c r="ABX34" s="46"/>
      <c r="ABY34" s="23"/>
      <c r="ABZ34" s="24"/>
      <c r="ACA34" s="24"/>
      <c r="ACB34" s="24"/>
      <c r="ACC34" s="23"/>
      <c r="ACD34" s="24"/>
      <c r="ACE34" s="26"/>
      <c r="ACF34" s="46"/>
      <c r="ACG34" s="23"/>
      <c r="ACH34" s="24"/>
      <c r="ACI34" s="24"/>
      <c r="ACJ34" s="24"/>
      <c r="ACK34" s="23"/>
      <c r="ACL34" s="24"/>
      <c r="ACM34" s="26"/>
      <c r="ACN34" s="46"/>
      <c r="ACO34" s="23"/>
      <c r="ACP34" s="24"/>
      <c r="ACQ34" s="24"/>
      <c r="ACR34" s="24"/>
      <c r="ACS34" s="23"/>
      <c r="ACT34" s="24"/>
      <c r="ACU34" s="26"/>
      <c r="ACV34" s="46"/>
      <c r="ACW34" s="23"/>
      <c r="ACX34" s="24"/>
      <c r="ACY34" s="24"/>
      <c r="ACZ34" s="24"/>
      <c r="ADA34" s="23"/>
      <c r="ADB34" s="24"/>
      <c r="ADC34" s="26"/>
      <c r="ADD34" s="46"/>
      <c r="ADE34" s="23"/>
      <c r="ADF34" s="24"/>
      <c r="ADG34" s="24" t="s">
        <v>4951</v>
      </c>
      <c r="ADH34" s="24" t="s">
        <v>4904</v>
      </c>
      <c r="ADI34" s="23">
        <v>45000</v>
      </c>
      <c r="ADJ34" s="24"/>
      <c r="ADK34" s="26" t="s">
        <v>243</v>
      </c>
      <c r="ADL34" s="46"/>
      <c r="ADM34" s="23">
        <v>44915</v>
      </c>
      <c r="ADN34" s="24"/>
      <c r="ADO34" s="24" t="s">
        <v>4951</v>
      </c>
      <c r="ADP34" s="24" t="s">
        <v>4904</v>
      </c>
      <c r="ADQ34" s="23">
        <v>45000</v>
      </c>
      <c r="ADR34" s="24"/>
      <c r="ADS34" s="26" t="s">
        <v>243</v>
      </c>
      <c r="ADT34" s="46"/>
      <c r="ADU34" s="23">
        <v>44915</v>
      </c>
      <c r="ADV34" s="24"/>
      <c r="ADW34" s="24" t="s">
        <v>4951</v>
      </c>
      <c r="ADX34" s="24" t="s">
        <v>4904</v>
      </c>
      <c r="ADY34" s="23">
        <v>45000</v>
      </c>
      <c r="ADZ34" s="24"/>
      <c r="AEA34" s="26" t="s">
        <v>243</v>
      </c>
      <c r="AEB34" s="46"/>
      <c r="AEC34" s="23">
        <v>44915</v>
      </c>
      <c r="AED34" s="24"/>
      <c r="AEE34" s="24" t="s">
        <v>4951</v>
      </c>
      <c r="AEF34" s="24" t="s">
        <v>4904</v>
      </c>
      <c r="AEG34" s="23">
        <v>45000</v>
      </c>
      <c r="AEH34" s="24"/>
      <c r="AEI34" s="26" t="s">
        <v>243</v>
      </c>
      <c r="AEJ34" s="46"/>
      <c r="AEK34" s="23">
        <v>44915</v>
      </c>
      <c r="AEL34" s="24"/>
      <c r="AEM34" s="24" t="s">
        <v>4951</v>
      </c>
      <c r="AEN34" s="24" t="s">
        <v>4904</v>
      </c>
      <c r="AEO34" s="23">
        <v>45000</v>
      </c>
      <c r="AEP34" s="24"/>
      <c r="AEQ34" s="26" t="s">
        <v>243</v>
      </c>
      <c r="AER34" s="46"/>
      <c r="AES34" s="23">
        <v>44915</v>
      </c>
      <c r="AET34" s="24"/>
      <c r="AEU34" s="24" t="s">
        <v>4951</v>
      </c>
      <c r="AEV34" s="24" t="s">
        <v>4904</v>
      </c>
      <c r="AEW34" s="23">
        <v>45000</v>
      </c>
      <c r="AEX34" s="24"/>
      <c r="AEY34" s="26" t="s">
        <v>243</v>
      </c>
      <c r="AEZ34" s="46"/>
      <c r="AFA34" s="23">
        <v>44915</v>
      </c>
      <c r="AFB34" s="24"/>
      <c r="AFC34" s="24" t="s">
        <v>4951</v>
      </c>
      <c r="AFD34" s="24" t="s">
        <v>4904</v>
      </c>
      <c r="AFE34" s="23">
        <v>45000</v>
      </c>
      <c r="AFF34" s="24"/>
      <c r="AFG34" s="26" t="s">
        <v>243</v>
      </c>
      <c r="AFH34" s="46"/>
      <c r="AFI34" s="23">
        <v>44915</v>
      </c>
      <c r="AFJ34" s="24"/>
      <c r="AFK34" s="24" t="s">
        <v>4951</v>
      </c>
      <c r="AFL34" s="24" t="s">
        <v>4904</v>
      </c>
      <c r="AFM34" s="23">
        <v>45000</v>
      </c>
      <c r="AFN34" s="24"/>
      <c r="AFO34" s="26" t="s">
        <v>243</v>
      </c>
      <c r="AFP34" s="46"/>
      <c r="AFQ34" s="23">
        <v>44915</v>
      </c>
      <c r="AFR34" s="24"/>
      <c r="AFS34" s="24" t="s">
        <v>4951</v>
      </c>
      <c r="AFT34" s="24" t="s">
        <v>4904</v>
      </c>
      <c r="AFU34" s="23">
        <v>45000</v>
      </c>
      <c r="AFV34" s="24"/>
      <c r="AFW34" s="26" t="s">
        <v>243</v>
      </c>
      <c r="AFX34" s="46"/>
      <c r="AFY34" s="23">
        <v>44915</v>
      </c>
      <c r="AFZ34" s="24"/>
      <c r="AGA34" s="24" t="s">
        <v>4951</v>
      </c>
      <c r="AGB34" s="24" t="s">
        <v>4904</v>
      </c>
      <c r="AGC34" s="23">
        <v>45000</v>
      </c>
      <c r="AGD34" s="24"/>
      <c r="AGE34" s="26" t="s">
        <v>243</v>
      </c>
      <c r="AGF34" s="46"/>
      <c r="AGG34" s="23">
        <v>44915</v>
      </c>
      <c r="AGH34" s="24"/>
      <c r="AGI34" s="24" t="s">
        <v>4951</v>
      </c>
      <c r="AGJ34" s="24" t="s">
        <v>4904</v>
      </c>
      <c r="AGK34" s="23">
        <v>45000</v>
      </c>
      <c r="AGL34" s="24"/>
      <c r="AGM34" s="26" t="s">
        <v>243</v>
      </c>
      <c r="AGN34" s="46"/>
      <c r="AGO34" s="23">
        <v>44915</v>
      </c>
      <c r="AGP34" s="24"/>
      <c r="AGQ34" s="24" t="s">
        <v>4951</v>
      </c>
      <c r="AGR34" s="24" t="s">
        <v>4904</v>
      </c>
      <c r="AGS34" s="23">
        <v>45000</v>
      </c>
      <c r="AGT34" s="24"/>
      <c r="AGU34" s="26" t="s">
        <v>243</v>
      </c>
      <c r="AGV34" s="46"/>
      <c r="AGW34" s="23">
        <v>44915</v>
      </c>
      <c r="AGX34" s="24"/>
      <c r="AGY34" s="24" t="s">
        <v>4951</v>
      </c>
      <c r="AGZ34" s="24" t="s">
        <v>4904</v>
      </c>
      <c r="AHA34" s="23">
        <v>45000</v>
      </c>
      <c r="AHB34" s="24"/>
      <c r="AHC34" s="26" t="s">
        <v>243</v>
      </c>
      <c r="AHD34" s="46"/>
      <c r="AHE34" s="23">
        <v>44915</v>
      </c>
      <c r="AHF34" s="24"/>
      <c r="AHG34" s="24" t="s">
        <v>4951</v>
      </c>
      <c r="AHH34" s="24" t="s">
        <v>4904</v>
      </c>
      <c r="AHI34" s="23">
        <v>45000</v>
      </c>
      <c r="AHJ34" s="24"/>
      <c r="AHK34" s="26" t="s">
        <v>243</v>
      </c>
      <c r="AHL34" s="46"/>
      <c r="AHM34" s="23">
        <v>44915</v>
      </c>
      <c r="AHN34" s="24"/>
      <c r="AHO34" s="24" t="s">
        <v>4951</v>
      </c>
      <c r="AHP34" s="24" t="s">
        <v>4904</v>
      </c>
      <c r="AHQ34" s="23">
        <v>45000</v>
      </c>
      <c r="AHR34" s="24"/>
      <c r="AHS34" s="26" t="s">
        <v>243</v>
      </c>
      <c r="AHT34" s="46"/>
      <c r="AHU34" s="23">
        <v>44915</v>
      </c>
      <c r="AHV34" s="24"/>
      <c r="AHW34" s="24" t="s">
        <v>4951</v>
      </c>
      <c r="AHX34" s="24" t="s">
        <v>4904</v>
      </c>
      <c r="AHY34" s="23">
        <v>45000</v>
      </c>
      <c r="AHZ34" s="24"/>
      <c r="AIA34" s="26" t="s">
        <v>243</v>
      </c>
      <c r="AIB34" s="46"/>
      <c r="AIC34" s="23">
        <v>44915</v>
      </c>
      <c r="AID34" s="24"/>
      <c r="AIE34" s="24" t="s">
        <v>4951</v>
      </c>
      <c r="AIF34" s="24" t="s">
        <v>4904</v>
      </c>
      <c r="AIG34" s="23">
        <v>45000</v>
      </c>
      <c r="AIH34" s="24"/>
      <c r="AII34" s="26" t="s">
        <v>243</v>
      </c>
      <c r="AIJ34" s="46"/>
      <c r="AIK34" s="23">
        <v>44915</v>
      </c>
      <c r="AIL34" s="24"/>
      <c r="AIM34" s="24" t="s">
        <v>4951</v>
      </c>
      <c r="AIN34" s="24" t="s">
        <v>4904</v>
      </c>
      <c r="AIO34" s="23">
        <v>45000</v>
      </c>
      <c r="AIP34" s="24"/>
      <c r="AIQ34" s="26" t="s">
        <v>243</v>
      </c>
      <c r="AIR34" s="46"/>
      <c r="AIS34" s="23">
        <v>44915</v>
      </c>
      <c r="AIT34" s="24"/>
      <c r="AIU34" s="24" t="s">
        <v>4951</v>
      </c>
      <c r="AIV34" s="24" t="s">
        <v>4904</v>
      </c>
      <c r="AIW34" s="23">
        <v>45000</v>
      </c>
      <c r="AIX34" s="24"/>
      <c r="AIY34" s="26" t="s">
        <v>243</v>
      </c>
      <c r="AIZ34" s="46"/>
      <c r="AJA34" s="23">
        <v>44915</v>
      </c>
      <c r="AJB34" s="24"/>
      <c r="AJC34" s="24" t="s">
        <v>4951</v>
      </c>
      <c r="AJD34" s="24" t="s">
        <v>4904</v>
      </c>
      <c r="AJE34" s="23">
        <v>45000</v>
      </c>
      <c r="AJF34" s="24"/>
      <c r="AJG34" s="26" t="s">
        <v>243</v>
      </c>
      <c r="AJH34" s="46"/>
      <c r="AJI34" s="23">
        <v>44915</v>
      </c>
      <c r="AJJ34" s="24"/>
      <c r="AJK34" s="24" t="s">
        <v>4951</v>
      </c>
      <c r="AJL34" s="24" t="s">
        <v>4904</v>
      </c>
      <c r="AJM34" s="23">
        <v>45000</v>
      </c>
      <c r="AJN34" s="24"/>
      <c r="AJO34" s="26" t="s">
        <v>243</v>
      </c>
      <c r="AJP34" s="46"/>
      <c r="AJQ34" s="23">
        <v>44915</v>
      </c>
      <c r="AJR34" s="24"/>
      <c r="AJS34" s="24" t="s">
        <v>4951</v>
      </c>
      <c r="AJT34" s="24" t="s">
        <v>4904</v>
      </c>
      <c r="AJU34" s="23">
        <v>45000</v>
      </c>
      <c r="AJV34" s="24"/>
      <c r="AJW34" s="26" t="s">
        <v>243</v>
      </c>
      <c r="AJX34" s="46"/>
      <c r="AJY34" s="23">
        <v>44915</v>
      </c>
      <c r="AJZ34" s="24"/>
      <c r="AKA34" s="24" t="s">
        <v>4951</v>
      </c>
      <c r="AKB34" s="24" t="s">
        <v>4904</v>
      </c>
      <c r="AKC34" s="23">
        <v>45000</v>
      </c>
      <c r="AKD34" s="24"/>
      <c r="AKE34" s="26" t="s">
        <v>243</v>
      </c>
      <c r="AKF34" s="46"/>
      <c r="AKG34" s="23">
        <v>44915</v>
      </c>
      <c r="AKH34" s="24"/>
      <c r="AKI34" s="24" t="s">
        <v>4951</v>
      </c>
      <c r="AKJ34" s="24" t="s">
        <v>4904</v>
      </c>
      <c r="AKK34" s="23">
        <v>45000</v>
      </c>
      <c r="AKL34" s="24"/>
      <c r="AKM34" s="26" t="s">
        <v>243</v>
      </c>
      <c r="AKN34" s="46"/>
      <c r="AKO34" s="23">
        <v>44915</v>
      </c>
      <c r="AKP34" s="24"/>
      <c r="AKQ34" s="24" t="s">
        <v>4951</v>
      </c>
      <c r="AKR34" s="24" t="s">
        <v>4904</v>
      </c>
      <c r="AKS34" s="23">
        <v>45000</v>
      </c>
      <c r="AKT34" s="24"/>
      <c r="AKU34" s="26" t="s">
        <v>243</v>
      </c>
      <c r="AKV34" s="46"/>
      <c r="AKW34" s="23">
        <v>44915</v>
      </c>
      <c r="AKX34" s="24"/>
      <c r="AKY34" s="24" t="s">
        <v>4951</v>
      </c>
      <c r="AKZ34" s="24" t="s">
        <v>4904</v>
      </c>
      <c r="ALA34" s="23">
        <v>45000</v>
      </c>
      <c r="ALB34" s="24"/>
      <c r="ALC34" s="26" t="s">
        <v>243</v>
      </c>
      <c r="ALD34" s="46"/>
      <c r="ALE34" s="23">
        <v>44915</v>
      </c>
      <c r="ALF34" s="24"/>
      <c r="ALG34" s="24" t="s">
        <v>4951</v>
      </c>
      <c r="ALH34" s="24" t="s">
        <v>4904</v>
      </c>
      <c r="ALI34" s="23">
        <v>45000</v>
      </c>
      <c r="ALJ34" s="24"/>
      <c r="ALK34" s="26" t="s">
        <v>243</v>
      </c>
      <c r="ALL34" s="46"/>
      <c r="ALM34" s="23">
        <v>44915</v>
      </c>
      <c r="ALN34" s="24"/>
      <c r="ALO34" s="24" t="s">
        <v>4951</v>
      </c>
      <c r="ALP34" s="24" t="s">
        <v>4904</v>
      </c>
      <c r="ALQ34" s="23">
        <v>45000</v>
      </c>
      <c r="ALR34" s="24"/>
      <c r="ALS34" s="26" t="s">
        <v>243</v>
      </c>
      <c r="ALT34" s="46"/>
      <c r="ALU34" s="23">
        <v>44915</v>
      </c>
      <c r="ALV34" s="24"/>
      <c r="ALW34" s="24" t="s">
        <v>4951</v>
      </c>
      <c r="ALX34" s="24" t="s">
        <v>4904</v>
      </c>
      <c r="ALY34" s="23">
        <v>45000</v>
      </c>
      <c r="ALZ34" s="24"/>
      <c r="AMA34" s="26" t="s">
        <v>243</v>
      </c>
      <c r="AMB34" s="46"/>
      <c r="AMC34" s="23">
        <v>44915</v>
      </c>
      <c r="AMD34" s="24"/>
      <c r="AME34" s="24" t="s">
        <v>4951</v>
      </c>
      <c r="AMF34" s="24" t="s">
        <v>4904</v>
      </c>
      <c r="AMG34" s="23">
        <v>45000</v>
      </c>
      <c r="AMH34" s="24"/>
      <c r="AMI34" s="26" t="s">
        <v>243</v>
      </c>
      <c r="AMJ34" s="46"/>
      <c r="AMK34" s="23">
        <v>44915</v>
      </c>
      <c r="AML34" s="24"/>
      <c r="AMM34" s="24" t="s">
        <v>4951</v>
      </c>
      <c r="AMN34" s="24" t="s">
        <v>4904</v>
      </c>
      <c r="AMO34" s="23">
        <v>45000</v>
      </c>
      <c r="AMP34" s="24"/>
      <c r="AMQ34" s="26" t="s">
        <v>243</v>
      </c>
      <c r="AMR34" s="46"/>
      <c r="AMS34" s="23">
        <v>44915</v>
      </c>
      <c r="AMT34" s="24"/>
      <c r="AMU34" s="24" t="s">
        <v>4951</v>
      </c>
      <c r="AMV34" s="24" t="s">
        <v>4904</v>
      </c>
      <c r="AMW34" s="23">
        <v>45000</v>
      </c>
      <c r="AMX34" s="24"/>
      <c r="AMY34" s="26" t="s">
        <v>243</v>
      </c>
      <c r="AMZ34" s="46"/>
      <c r="ANA34" s="23">
        <v>44915</v>
      </c>
      <c r="ANB34" s="24"/>
      <c r="ANC34" s="24" t="s">
        <v>4951</v>
      </c>
      <c r="AND34" s="24" t="s">
        <v>4904</v>
      </c>
      <c r="ANE34" s="23">
        <v>45000</v>
      </c>
      <c r="ANF34" s="24"/>
      <c r="ANG34" s="26" t="s">
        <v>243</v>
      </c>
      <c r="ANH34" s="46"/>
      <c r="ANI34" s="23">
        <v>44915</v>
      </c>
      <c r="ANJ34" s="24"/>
      <c r="ANK34" s="24" t="s">
        <v>4951</v>
      </c>
      <c r="ANL34" s="24" t="s">
        <v>4904</v>
      </c>
      <c r="ANM34" s="23">
        <v>45000</v>
      </c>
      <c r="ANN34" s="24"/>
      <c r="ANO34" s="26" t="s">
        <v>243</v>
      </c>
      <c r="ANP34" s="46"/>
      <c r="ANQ34" s="23">
        <v>44915</v>
      </c>
      <c r="ANR34" s="24"/>
      <c r="ANS34" s="24" t="s">
        <v>4951</v>
      </c>
      <c r="ANT34" s="24" t="s">
        <v>4904</v>
      </c>
      <c r="ANU34" s="23">
        <v>45000</v>
      </c>
      <c r="ANV34" s="24"/>
      <c r="ANW34" s="26" t="s">
        <v>243</v>
      </c>
      <c r="ANX34" s="46"/>
      <c r="ANY34" s="23">
        <v>44915</v>
      </c>
      <c r="ANZ34" s="24"/>
      <c r="AOA34" s="24" t="s">
        <v>4951</v>
      </c>
      <c r="AOB34" s="24" t="s">
        <v>4904</v>
      </c>
      <c r="AOC34" s="23">
        <v>45000</v>
      </c>
      <c r="AOD34" s="24"/>
      <c r="AOE34" s="26" t="s">
        <v>243</v>
      </c>
      <c r="AOF34" s="46"/>
      <c r="AOG34" s="23">
        <v>44915</v>
      </c>
      <c r="AOH34" s="24"/>
      <c r="AOI34" s="24" t="s">
        <v>4951</v>
      </c>
      <c r="AOJ34" s="24" t="s">
        <v>4904</v>
      </c>
      <c r="AOK34" s="23">
        <v>45000</v>
      </c>
      <c r="AOL34" s="24"/>
      <c r="AOM34" s="26" t="s">
        <v>243</v>
      </c>
      <c r="AON34" s="46"/>
      <c r="AOO34" s="23">
        <v>44915</v>
      </c>
      <c r="AOP34" s="24"/>
      <c r="AOQ34" s="24" t="s">
        <v>4951</v>
      </c>
      <c r="AOR34" s="24" t="s">
        <v>4904</v>
      </c>
      <c r="AOS34" s="23">
        <v>45000</v>
      </c>
      <c r="AOT34" s="24"/>
      <c r="AOU34" s="26" t="s">
        <v>243</v>
      </c>
      <c r="AOV34" s="46"/>
      <c r="AOW34" s="23">
        <v>44915</v>
      </c>
      <c r="AOX34" s="24"/>
      <c r="AOY34" s="24" t="s">
        <v>4951</v>
      </c>
      <c r="AOZ34" s="24" t="s">
        <v>4904</v>
      </c>
      <c r="APA34" s="23">
        <v>45000</v>
      </c>
      <c r="APB34" s="24"/>
      <c r="APC34" s="26" t="s">
        <v>243</v>
      </c>
      <c r="APD34" s="46"/>
      <c r="APE34" s="23">
        <v>44915</v>
      </c>
      <c r="APF34" s="24"/>
      <c r="APG34" s="24" t="s">
        <v>4951</v>
      </c>
      <c r="APH34" s="24" t="s">
        <v>4904</v>
      </c>
      <c r="API34" s="23">
        <v>45000</v>
      </c>
      <c r="APJ34" s="24"/>
      <c r="APK34" s="26" t="s">
        <v>243</v>
      </c>
      <c r="APL34" s="46"/>
      <c r="APM34" s="23">
        <v>44915</v>
      </c>
      <c r="APN34" s="24"/>
      <c r="APO34" s="24" t="s">
        <v>4951</v>
      </c>
      <c r="APP34" s="24" t="s">
        <v>4904</v>
      </c>
      <c r="APQ34" s="23">
        <v>45000</v>
      </c>
      <c r="APR34" s="24"/>
      <c r="APS34" s="26" t="s">
        <v>243</v>
      </c>
      <c r="APT34" s="46"/>
      <c r="APU34" s="23">
        <v>44915</v>
      </c>
      <c r="APV34" s="24"/>
      <c r="APW34" s="24" t="s">
        <v>4951</v>
      </c>
      <c r="APX34" s="24" t="s">
        <v>4904</v>
      </c>
      <c r="APY34" s="23">
        <v>45000</v>
      </c>
      <c r="APZ34" s="24"/>
      <c r="AQA34" s="26" t="s">
        <v>243</v>
      </c>
      <c r="AQB34" s="46"/>
      <c r="AQC34" s="23">
        <v>44915</v>
      </c>
      <c r="AQD34" s="24"/>
      <c r="AQE34" s="24" t="s">
        <v>4951</v>
      </c>
      <c r="AQF34" s="24" t="s">
        <v>4904</v>
      </c>
      <c r="AQG34" s="23">
        <v>45000</v>
      </c>
      <c r="AQH34" s="24"/>
      <c r="AQI34" s="26" t="s">
        <v>243</v>
      </c>
      <c r="AQJ34" s="46"/>
      <c r="AQK34" s="23">
        <v>44915</v>
      </c>
      <c r="AQL34" s="24"/>
      <c r="AQM34" s="24" t="s">
        <v>4951</v>
      </c>
      <c r="AQN34" s="24" t="s">
        <v>4904</v>
      </c>
      <c r="AQO34" s="23">
        <v>45000</v>
      </c>
      <c r="AQP34" s="24"/>
      <c r="AQQ34" s="26" t="s">
        <v>243</v>
      </c>
      <c r="AQR34" s="46"/>
      <c r="AQS34" s="23">
        <v>44915</v>
      </c>
      <c r="AQT34" s="24"/>
      <c r="AQU34" s="24" t="s">
        <v>4951</v>
      </c>
      <c r="AQV34" s="24" t="s">
        <v>4904</v>
      </c>
      <c r="AQW34" s="23">
        <v>45000</v>
      </c>
      <c r="AQX34" s="24"/>
      <c r="AQY34" s="26" t="s">
        <v>243</v>
      </c>
      <c r="AQZ34" s="46"/>
      <c r="ARA34" s="23">
        <v>44915</v>
      </c>
      <c r="ARB34" s="24"/>
      <c r="ARC34" s="24" t="s">
        <v>4951</v>
      </c>
      <c r="ARD34" s="24" t="s">
        <v>4904</v>
      </c>
      <c r="ARE34" s="23">
        <v>45000</v>
      </c>
      <c r="ARF34" s="24"/>
      <c r="ARG34" s="26" t="s">
        <v>243</v>
      </c>
      <c r="ARH34" s="46"/>
      <c r="ARI34" s="23">
        <v>44915</v>
      </c>
      <c r="ARJ34" s="24"/>
      <c r="ARK34" s="24" t="s">
        <v>4951</v>
      </c>
      <c r="ARL34" s="24" t="s">
        <v>4904</v>
      </c>
      <c r="ARM34" s="23">
        <v>45000</v>
      </c>
      <c r="ARN34" s="24"/>
      <c r="ARO34" s="26" t="s">
        <v>243</v>
      </c>
      <c r="ARP34" s="46"/>
      <c r="ARQ34" s="23">
        <v>44915</v>
      </c>
      <c r="ARR34" s="24"/>
      <c r="ARS34" s="24" t="s">
        <v>4951</v>
      </c>
      <c r="ART34" s="24" t="s">
        <v>4904</v>
      </c>
      <c r="ARU34" s="23">
        <v>45000</v>
      </c>
      <c r="ARV34" s="24"/>
      <c r="ARW34" s="26" t="s">
        <v>243</v>
      </c>
      <c r="ARX34" s="46"/>
      <c r="ARY34" s="23">
        <v>44915</v>
      </c>
      <c r="ARZ34" s="24"/>
      <c r="ASA34" s="24" t="s">
        <v>4951</v>
      </c>
      <c r="ASB34" s="24" t="s">
        <v>4904</v>
      </c>
      <c r="ASC34" s="23">
        <v>45000</v>
      </c>
      <c r="ASD34" s="24"/>
      <c r="ASE34" s="26" t="s">
        <v>243</v>
      </c>
      <c r="ASF34" s="46"/>
      <c r="ASG34" s="23">
        <v>44915</v>
      </c>
      <c r="ASH34" s="24"/>
      <c r="ASI34" s="24" t="s">
        <v>4951</v>
      </c>
      <c r="ASJ34" s="24" t="s">
        <v>4904</v>
      </c>
      <c r="ASK34" s="23">
        <v>45000</v>
      </c>
      <c r="ASL34" s="24"/>
      <c r="ASM34" s="26" t="s">
        <v>243</v>
      </c>
      <c r="ASN34" s="46"/>
      <c r="ASO34" s="23">
        <v>44915</v>
      </c>
      <c r="ASP34" s="24"/>
      <c r="ASQ34" s="24" t="s">
        <v>4951</v>
      </c>
      <c r="ASR34" s="24" t="s">
        <v>4904</v>
      </c>
      <c r="ASS34" s="23">
        <v>45000</v>
      </c>
      <c r="AST34" s="24"/>
      <c r="ASU34" s="26" t="s">
        <v>243</v>
      </c>
      <c r="ASV34" s="46"/>
      <c r="ASW34" s="23">
        <v>44915</v>
      </c>
      <c r="ASX34" s="24"/>
      <c r="ASY34" s="24" t="s">
        <v>4951</v>
      </c>
      <c r="ASZ34" s="24" t="s">
        <v>4904</v>
      </c>
      <c r="ATA34" s="23">
        <v>45000</v>
      </c>
      <c r="ATB34" s="24"/>
      <c r="ATC34" s="26" t="s">
        <v>243</v>
      </c>
      <c r="ATD34" s="46"/>
      <c r="ATE34" s="23">
        <v>44915</v>
      </c>
      <c r="ATF34" s="24"/>
      <c r="ATG34" s="24" t="s">
        <v>4951</v>
      </c>
      <c r="ATH34" s="24" t="s">
        <v>4904</v>
      </c>
      <c r="ATI34" s="23">
        <v>45000</v>
      </c>
      <c r="ATJ34" s="24"/>
      <c r="ATK34" s="26" t="s">
        <v>243</v>
      </c>
      <c r="ATL34" s="46"/>
      <c r="ATM34" s="23">
        <v>44915</v>
      </c>
      <c r="ATN34" s="24"/>
      <c r="ATO34" s="24" t="s">
        <v>4951</v>
      </c>
      <c r="ATP34" s="24" t="s">
        <v>4904</v>
      </c>
      <c r="ATQ34" s="23">
        <v>45000</v>
      </c>
      <c r="ATR34" s="24"/>
      <c r="ATS34" s="26" t="s">
        <v>243</v>
      </c>
      <c r="ATT34" s="46"/>
      <c r="ATU34" s="23">
        <v>44915</v>
      </c>
      <c r="ATV34" s="24"/>
      <c r="ATW34" s="24" t="s">
        <v>4951</v>
      </c>
      <c r="ATX34" s="24" t="s">
        <v>4904</v>
      </c>
      <c r="ATY34" s="23">
        <v>45000</v>
      </c>
      <c r="ATZ34" s="24"/>
      <c r="AUA34" s="26" t="s">
        <v>243</v>
      </c>
      <c r="AUB34" s="46"/>
      <c r="AUC34" s="23">
        <v>44915</v>
      </c>
      <c r="AUD34" s="24"/>
      <c r="AUE34" s="24" t="s">
        <v>4951</v>
      </c>
      <c r="AUF34" s="24" t="s">
        <v>4904</v>
      </c>
      <c r="AUG34" s="23">
        <v>45000</v>
      </c>
      <c r="AUH34" s="24"/>
      <c r="AUI34" s="26" t="s">
        <v>243</v>
      </c>
      <c r="AUJ34" s="46"/>
      <c r="AUK34" s="23">
        <v>44915</v>
      </c>
      <c r="AUL34" s="24"/>
      <c r="AUM34" s="24" t="s">
        <v>4951</v>
      </c>
      <c r="AUN34" s="24" t="s">
        <v>4904</v>
      </c>
      <c r="AUO34" s="23">
        <v>45000</v>
      </c>
      <c r="AUP34" s="24"/>
      <c r="AUQ34" s="26" t="s">
        <v>243</v>
      </c>
      <c r="AUR34" s="46"/>
      <c r="AUS34" s="23">
        <v>44915</v>
      </c>
      <c r="AUT34" s="24"/>
      <c r="AUU34" s="24" t="s">
        <v>4951</v>
      </c>
      <c r="AUV34" s="24" t="s">
        <v>4904</v>
      </c>
      <c r="AUW34" s="23">
        <v>45000</v>
      </c>
      <c r="AUX34" s="24"/>
      <c r="AUY34" s="26" t="s">
        <v>243</v>
      </c>
      <c r="AUZ34" s="46"/>
      <c r="AVA34" s="23">
        <v>44915</v>
      </c>
      <c r="AVB34" s="24"/>
      <c r="AVC34" s="24" t="s">
        <v>4951</v>
      </c>
      <c r="AVD34" s="24" t="s">
        <v>4904</v>
      </c>
      <c r="AVE34" s="23">
        <v>45000</v>
      </c>
      <c r="AVF34" s="24"/>
      <c r="AVG34" s="26" t="s">
        <v>243</v>
      </c>
      <c r="AVH34" s="46"/>
      <c r="AVI34" s="23">
        <v>44915</v>
      </c>
      <c r="AVJ34" s="24"/>
      <c r="AVK34" s="24" t="s">
        <v>4951</v>
      </c>
      <c r="AVL34" s="24" t="s">
        <v>4904</v>
      </c>
      <c r="AVM34" s="23">
        <v>45000</v>
      </c>
      <c r="AVN34" s="24"/>
      <c r="AVO34" s="26" t="s">
        <v>243</v>
      </c>
      <c r="AVP34" s="46"/>
      <c r="AVQ34" s="23">
        <v>44915</v>
      </c>
      <c r="AVR34" s="24"/>
      <c r="AVS34" s="24" t="s">
        <v>4951</v>
      </c>
      <c r="AVT34" s="24" t="s">
        <v>4904</v>
      </c>
      <c r="AVU34" s="23">
        <v>45000</v>
      </c>
      <c r="AVV34" s="24"/>
      <c r="AVW34" s="26" t="s">
        <v>243</v>
      </c>
      <c r="AVX34" s="46"/>
      <c r="AVY34" s="23">
        <v>44915</v>
      </c>
      <c r="AVZ34" s="24"/>
      <c r="AWA34" s="24" t="s">
        <v>4951</v>
      </c>
      <c r="AWB34" s="24" t="s">
        <v>4904</v>
      </c>
      <c r="AWC34" s="23">
        <v>45000</v>
      </c>
      <c r="AWD34" s="24"/>
      <c r="AWE34" s="26" t="s">
        <v>243</v>
      </c>
      <c r="AWF34" s="46"/>
      <c r="AWG34" s="23">
        <v>44915</v>
      </c>
      <c r="AWH34" s="24"/>
      <c r="AWI34" s="24" t="s">
        <v>4951</v>
      </c>
      <c r="AWJ34" s="24" t="s">
        <v>4904</v>
      </c>
      <c r="AWK34" s="23">
        <v>45000</v>
      </c>
      <c r="AWL34" s="24"/>
      <c r="AWM34" s="26" t="s">
        <v>243</v>
      </c>
      <c r="AWN34" s="46"/>
      <c r="AWO34" s="23">
        <v>44915</v>
      </c>
      <c r="AWP34" s="24"/>
      <c r="AWQ34" s="24" t="s">
        <v>4951</v>
      </c>
      <c r="AWR34" s="24" t="s">
        <v>4904</v>
      </c>
      <c r="AWS34" s="23">
        <v>45000</v>
      </c>
      <c r="AWT34" s="24"/>
      <c r="AWU34" s="26" t="s">
        <v>243</v>
      </c>
      <c r="AWV34" s="46"/>
      <c r="AWW34" s="23">
        <v>44915</v>
      </c>
      <c r="AWX34" s="24"/>
      <c r="AWY34" s="24" t="s">
        <v>4951</v>
      </c>
      <c r="AWZ34" s="24" t="s">
        <v>4904</v>
      </c>
      <c r="AXA34" s="23">
        <v>45000</v>
      </c>
      <c r="AXB34" s="24"/>
      <c r="AXC34" s="26" t="s">
        <v>243</v>
      </c>
      <c r="AXD34" s="46"/>
      <c r="AXE34" s="23">
        <v>44915</v>
      </c>
      <c r="AXF34" s="24"/>
      <c r="AXG34" s="24" t="s">
        <v>4951</v>
      </c>
      <c r="AXH34" s="24" t="s">
        <v>4904</v>
      </c>
      <c r="AXI34" s="23">
        <v>45000</v>
      </c>
      <c r="AXJ34" s="24"/>
      <c r="AXK34" s="26" t="s">
        <v>243</v>
      </c>
      <c r="AXL34" s="46"/>
      <c r="AXM34" s="23">
        <v>44915</v>
      </c>
      <c r="AXN34" s="24"/>
      <c r="AXO34" s="24" t="s">
        <v>4951</v>
      </c>
      <c r="AXP34" s="24" t="s">
        <v>4904</v>
      </c>
      <c r="AXQ34" s="23">
        <v>45000</v>
      </c>
      <c r="AXR34" s="24"/>
      <c r="AXS34" s="26" t="s">
        <v>243</v>
      </c>
      <c r="AXT34" s="46"/>
      <c r="AXU34" s="23">
        <v>44915</v>
      </c>
      <c r="AXV34" s="24"/>
      <c r="AXW34" s="24" t="s">
        <v>4951</v>
      </c>
      <c r="AXX34" s="24" t="s">
        <v>4904</v>
      </c>
      <c r="AXY34" s="23">
        <v>45000</v>
      </c>
      <c r="AXZ34" s="24"/>
      <c r="AYA34" s="26" t="s">
        <v>243</v>
      </c>
      <c r="AYB34" s="46"/>
      <c r="AYC34" s="23">
        <v>44915</v>
      </c>
      <c r="AYD34" s="24"/>
      <c r="AYE34" s="24" t="s">
        <v>4951</v>
      </c>
      <c r="AYF34" s="24" t="s">
        <v>4904</v>
      </c>
      <c r="AYG34" s="23">
        <v>45000</v>
      </c>
      <c r="AYH34" s="24"/>
      <c r="AYI34" s="26" t="s">
        <v>243</v>
      </c>
      <c r="AYJ34" s="46"/>
      <c r="AYK34" s="23">
        <v>44915</v>
      </c>
      <c r="AYL34" s="24"/>
      <c r="AYM34" s="24" t="s">
        <v>4951</v>
      </c>
      <c r="AYN34" s="24" t="s">
        <v>4904</v>
      </c>
      <c r="AYO34" s="23">
        <v>45000</v>
      </c>
      <c r="AYP34" s="24"/>
      <c r="AYQ34" s="26" t="s">
        <v>243</v>
      </c>
      <c r="AYR34" s="46"/>
      <c r="AYS34" s="23">
        <v>44915</v>
      </c>
      <c r="AYT34" s="24"/>
      <c r="AYU34" s="24" t="s">
        <v>4951</v>
      </c>
      <c r="AYV34" s="24" t="s">
        <v>4904</v>
      </c>
      <c r="AYW34" s="23">
        <v>45000</v>
      </c>
      <c r="AYX34" s="24"/>
      <c r="AYY34" s="26" t="s">
        <v>243</v>
      </c>
      <c r="AYZ34" s="46"/>
      <c r="AZA34" s="23">
        <v>44915</v>
      </c>
      <c r="AZB34" s="24"/>
      <c r="AZC34" s="24" t="s">
        <v>4951</v>
      </c>
      <c r="AZD34" s="24" t="s">
        <v>4904</v>
      </c>
      <c r="AZE34" s="23">
        <v>45000</v>
      </c>
      <c r="AZF34" s="24"/>
      <c r="AZG34" s="26" t="s">
        <v>243</v>
      </c>
      <c r="AZH34" s="46"/>
      <c r="AZI34" s="23">
        <v>44915</v>
      </c>
      <c r="AZJ34" s="24"/>
      <c r="AZK34" s="24" t="s">
        <v>4951</v>
      </c>
      <c r="AZL34" s="24" t="s">
        <v>4904</v>
      </c>
      <c r="AZM34" s="23">
        <v>45000</v>
      </c>
      <c r="AZN34" s="24"/>
      <c r="AZO34" s="26" t="s">
        <v>243</v>
      </c>
      <c r="AZP34" s="46"/>
      <c r="AZQ34" s="23">
        <v>44915</v>
      </c>
      <c r="AZR34" s="24"/>
      <c r="AZS34" s="24" t="s">
        <v>4951</v>
      </c>
      <c r="AZT34" s="24" t="s">
        <v>4904</v>
      </c>
      <c r="AZU34" s="23">
        <v>45000</v>
      </c>
      <c r="AZV34" s="24"/>
      <c r="AZW34" s="26" t="s">
        <v>243</v>
      </c>
      <c r="AZX34" s="46"/>
      <c r="AZY34" s="23">
        <v>44915</v>
      </c>
      <c r="AZZ34" s="24"/>
      <c r="BAA34" s="24" t="s">
        <v>4951</v>
      </c>
      <c r="BAB34" s="24" t="s">
        <v>4904</v>
      </c>
      <c r="BAC34" s="23">
        <v>45000</v>
      </c>
      <c r="BAD34" s="24"/>
      <c r="BAE34" s="26" t="s">
        <v>243</v>
      </c>
      <c r="BAF34" s="46"/>
      <c r="BAG34" s="23">
        <v>44915</v>
      </c>
      <c r="BAH34" s="24"/>
      <c r="BAI34" s="24" t="s">
        <v>4951</v>
      </c>
      <c r="BAJ34" s="24" t="s">
        <v>4904</v>
      </c>
      <c r="BAK34" s="23">
        <v>45000</v>
      </c>
      <c r="BAL34" s="24"/>
      <c r="BAM34" s="26" t="s">
        <v>243</v>
      </c>
      <c r="BAN34" s="46"/>
      <c r="BAO34" s="23">
        <v>44915</v>
      </c>
      <c r="BAP34" s="24"/>
      <c r="BAQ34" s="24" t="s">
        <v>4951</v>
      </c>
      <c r="BAR34" s="24" t="s">
        <v>4904</v>
      </c>
      <c r="BAS34" s="23">
        <v>45000</v>
      </c>
      <c r="BAT34" s="24"/>
      <c r="BAU34" s="26" t="s">
        <v>243</v>
      </c>
      <c r="BAV34" s="46"/>
      <c r="BAW34" s="23">
        <v>44915</v>
      </c>
      <c r="BAX34" s="24"/>
      <c r="BAY34" s="24" t="s">
        <v>4951</v>
      </c>
      <c r="BAZ34" s="24" t="s">
        <v>4904</v>
      </c>
      <c r="BBA34" s="23">
        <v>45000</v>
      </c>
      <c r="BBB34" s="24"/>
      <c r="BBC34" s="26" t="s">
        <v>243</v>
      </c>
      <c r="BBD34" s="46"/>
      <c r="BBE34" s="23">
        <v>44915</v>
      </c>
      <c r="BBF34" s="24"/>
      <c r="BBG34" s="24" t="s">
        <v>4951</v>
      </c>
      <c r="BBH34" s="24" t="s">
        <v>4904</v>
      </c>
      <c r="BBI34" s="23">
        <v>45000</v>
      </c>
      <c r="BBJ34" s="24"/>
      <c r="BBK34" s="26" t="s">
        <v>243</v>
      </c>
      <c r="BBL34" s="46"/>
      <c r="BBM34" s="23">
        <v>44915</v>
      </c>
      <c r="BBN34" s="24"/>
      <c r="BBO34" s="24" t="s">
        <v>4951</v>
      </c>
      <c r="BBP34" s="24" t="s">
        <v>4904</v>
      </c>
      <c r="BBQ34" s="23">
        <v>45000</v>
      </c>
      <c r="BBR34" s="24"/>
      <c r="BBS34" s="26" t="s">
        <v>243</v>
      </c>
      <c r="BBT34" s="46"/>
      <c r="BBU34" s="23">
        <v>44915</v>
      </c>
      <c r="BBV34" s="24"/>
      <c r="BBW34" s="24" t="s">
        <v>4951</v>
      </c>
      <c r="BBX34" s="24" t="s">
        <v>4904</v>
      </c>
      <c r="BBY34" s="23">
        <v>45000</v>
      </c>
      <c r="BBZ34" s="24"/>
      <c r="BCA34" s="26" t="s">
        <v>243</v>
      </c>
      <c r="BCB34" s="46"/>
      <c r="BCC34" s="23">
        <v>44915</v>
      </c>
      <c r="BCD34" s="24"/>
      <c r="BCE34" s="24" t="s">
        <v>4951</v>
      </c>
      <c r="BCF34" s="24" t="s">
        <v>4904</v>
      </c>
      <c r="BCG34" s="23">
        <v>45000</v>
      </c>
      <c r="BCH34" s="24"/>
      <c r="BCI34" s="26" t="s">
        <v>243</v>
      </c>
      <c r="BCJ34" s="46"/>
      <c r="BCK34" s="23">
        <v>44915</v>
      </c>
      <c r="BCL34" s="24"/>
      <c r="BCM34" s="24" t="s">
        <v>4951</v>
      </c>
      <c r="BCN34" s="24" t="s">
        <v>4904</v>
      </c>
      <c r="BCO34" s="23">
        <v>45000</v>
      </c>
      <c r="BCP34" s="24"/>
      <c r="BCQ34" s="26" t="s">
        <v>243</v>
      </c>
      <c r="BCR34" s="46"/>
      <c r="BCS34" s="23">
        <v>44915</v>
      </c>
      <c r="BCT34" s="24"/>
      <c r="BCU34" s="24" t="s">
        <v>4951</v>
      </c>
      <c r="BCV34" s="24" t="s">
        <v>4904</v>
      </c>
      <c r="BCW34" s="23">
        <v>45000</v>
      </c>
      <c r="BCX34" s="24"/>
      <c r="BCY34" s="26" t="s">
        <v>243</v>
      </c>
      <c r="BCZ34" s="46"/>
      <c r="BDA34" s="23">
        <v>44915</v>
      </c>
      <c r="BDB34" s="24"/>
      <c r="BDC34" s="24" t="s">
        <v>4951</v>
      </c>
      <c r="BDD34" s="24" t="s">
        <v>4904</v>
      </c>
      <c r="BDE34" s="23">
        <v>45000</v>
      </c>
      <c r="BDF34" s="24"/>
      <c r="BDG34" s="26" t="s">
        <v>243</v>
      </c>
      <c r="BDH34" s="46"/>
      <c r="BDI34" s="23">
        <v>44915</v>
      </c>
      <c r="BDJ34" s="24"/>
      <c r="BDK34" s="24" t="s">
        <v>4951</v>
      </c>
      <c r="BDL34" s="24" t="s">
        <v>4904</v>
      </c>
      <c r="BDM34" s="23">
        <v>45000</v>
      </c>
      <c r="BDN34" s="24"/>
      <c r="BDO34" s="26" t="s">
        <v>243</v>
      </c>
      <c r="BDP34" s="46"/>
      <c r="BDQ34" s="23">
        <v>44915</v>
      </c>
      <c r="BDR34" s="24"/>
      <c r="BDS34" s="24" t="s">
        <v>4951</v>
      </c>
      <c r="BDT34" s="24" t="s">
        <v>4904</v>
      </c>
      <c r="BDU34" s="23">
        <v>45000</v>
      </c>
      <c r="BDV34" s="24"/>
      <c r="BDW34" s="26" t="s">
        <v>243</v>
      </c>
      <c r="BDX34" s="46"/>
      <c r="BDY34" s="23">
        <v>44915</v>
      </c>
      <c r="BDZ34" s="24"/>
      <c r="BEA34" s="24" t="s">
        <v>4951</v>
      </c>
      <c r="BEB34" s="24" t="s">
        <v>4904</v>
      </c>
      <c r="BEC34" s="23">
        <v>45000</v>
      </c>
      <c r="BED34" s="24"/>
      <c r="BEE34" s="26" t="s">
        <v>243</v>
      </c>
      <c r="BEF34" s="46"/>
      <c r="BEG34" s="23">
        <v>44915</v>
      </c>
      <c r="BEH34" s="24"/>
      <c r="BEI34" s="24" t="s">
        <v>4951</v>
      </c>
      <c r="BEJ34" s="24" t="s">
        <v>4904</v>
      </c>
      <c r="BEK34" s="23">
        <v>45000</v>
      </c>
      <c r="BEL34" s="24"/>
      <c r="BEM34" s="26" t="s">
        <v>243</v>
      </c>
      <c r="BEN34" s="46"/>
      <c r="BEO34" s="23">
        <v>44915</v>
      </c>
      <c r="BEP34" s="24"/>
      <c r="BEQ34" s="24" t="s">
        <v>4951</v>
      </c>
      <c r="BER34" s="24" t="s">
        <v>4904</v>
      </c>
      <c r="BES34" s="23">
        <v>45000</v>
      </c>
      <c r="BET34" s="24"/>
      <c r="BEU34" s="26" t="s">
        <v>243</v>
      </c>
      <c r="BEV34" s="46"/>
      <c r="BEW34" s="23">
        <v>44915</v>
      </c>
      <c r="BEX34" s="24"/>
      <c r="BEY34" s="24" t="s">
        <v>4951</v>
      </c>
      <c r="BEZ34" s="24" t="s">
        <v>4904</v>
      </c>
      <c r="BFA34" s="23">
        <v>45000</v>
      </c>
      <c r="BFB34" s="24"/>
      <c r="BFC34" s="26" t="s">
        <v>243</v>
      </c>
      <c r="BFD34" s="46"/>
      <c r="BFE34" s="23">
        <v>44915</v>
      </c>
      <c r="BFF34" s="24"/>
      <c r="BFG34" s="24" t="s">
        <v>4951</v>
      </c>
      <c r="BFH34" s="24" t="s">
        <v>4904</v>
      </c>
      <c r="BFI34" s="23">
        <v>45000</v>
      </c>
      <c r="BFJ34" s="24"/>
      <c r="BFK34" s="26" t="s">
        <v>243</v>
      </c>
      <c r="BFL34" s="46"/>
      <c r="BFM34" s="23">
        <v>44915</v>
      </c>
      <c r="BFN34" s="24"/>
      <c r="BFO34" s="24" t="s">
        <v>4951</v>
      </c>
      <c r="BFP34" s="24" t="s">
        <v>4904</v>
      </c>
      <c r="BFQ34" s="23">
        <v>45000</v>
      </c>
      <c r="BFR34" s="24"/>
      <c r="BFS34" s="26" t="s">
        <v>243</v>
      </c>
      <c r="BFT34" s="46"/>
      <c r="BFU34" s="23">
        <v>44915</v>
      </c>
      <c r="BFV34" s="24"/>
      <c r="BFW34" s="24" t="s">
        <v>4951</v>
      </c>
      <c r="BFX34" s="24" t="s">
        <v>4904</v>
      </c>
      <c r="BFY34" s="23">
        <v>45000</v>
      </c>
      <c r="BFZ34" s="24"/>
      <c r="BGA34" s="26" t="s">
        <v>243</v>
      </c>
      <c r="BGB34" s="46"/>
      <c r="BGC34" s="23">
        <v>44915</v>
      </c>
      <c r="BGD34" s="24"/>
      <c r="BGE34" s="24" t="s">
        <v>4951</v>
      </c>
      <c r="BGF34" s="24" t="s">
        <v>4904</v>
      </c>
      <c r="BGG34" s="23">
        <v>45000</v>
      </c>
      <c r="BGH34" s="24"/>
      <c r="BGI34" s="26" t="s">
        <v>243</v>
      </c>
      <c r="BGJ34" s="46"/>
      <c r="BGK34" s="23">
        <v>44915</v>
      </c>
      <c r="BGL34" s="24"/>
      <c r="BGM34" s="24" t="s">
        <v>4951</v>
      </c>
      <c r="BGN34" s="24" t="s">
        <v>4904</v>
      </c>
      <c r="BGO34" s="23">
        <v>45000</v>
      </c>
      <c r="BGP34" s="24"/>
      <c r="BGQ34" s="26" t="s">
        <v>243</v>
      </c>
      <c r="BGR34" s="46"/>
      <c r="BGS34" s="23">
        <v>44915</v>
      </c>
      <c r="BGT34" s="24"/>
      <c r="BGU34" s="24" t="s">
        <v>4951</v>
      </c>
      <c r="BGV34" s="24" t="s">
        <v>4904</v>
      </c>
      <c r="BGW34" s="23">
        <v>45000</v>
      </c>
      <c r="BGX34" s="24"/>
      <c r="BGY34" s="26" t="s">
        <v>243</v>
      </c>
      <c r="BGZ34" s="46"/>
      <c r="BHA34" s="23">
        <v>44915</v>
      </c>
      <c r="BHB34" s="24"/>
      <c r="BHC34" s="24" t="s">
        <v>4951</v>
      </c>
      <c r="BHD34" s="24" t="s">
        <v>4904</v>
      </c>
      <c r="BHE34" s="23">
        <v>45000</v>
      </c>
      <c r="BHF34" s="24"/>
      <c r="BHG34" s="26" t="s">
        <v>243</v>
      </c>
      <c r="BHH34" s="46"/>
      <c r="BHI34" s="23">
        <v>44915</v>
      </c>
      <c r="BHJ34" s="24"/>
      <c r="BHK34" s="24" t="s">
        <v>4951</v>
      </c>
      <c r="BHL34" s="24" t="s">
        <v>4904</v>
      </c>
      <c r="BHM34" s="23">
        <v>45000</v>
      </c>
      <c r="BHN34" s="24"/>
      <c r="BHO34" s="26" t="s">
        <v>243</v>
      </c>
      <c r="BHP34" s="46"/>
      <c r="BHQ34" s="23">
        <v>44915</v>
      </c>
      <c r="BHR34" s="24"/>
      <c r="BHS34" s="24" t="s">
        <v>4951</v>
      </c>
      <c r="BHT34" s="24" t="s">
        <v>4904</v>
      </c>
      <c r="BHU34" s="23">
        <v>45000</v>
      </c>
      <c r="BHV34" s="24"/>
      <c r="BHW34" s="26" t="s">
        <v>243</v>
      </c>
      <c r="BHX34" s="46"/>
      <c r="BHY34" s="23">
        <v>44915</v>
      </c>
      <c r="BHZ34" s="24"/>
      <c r="BIA34" s="24" t="s">
        <v>4951</v>
      </c>
      <c r="BIB34" s="24" t="s">
        <v>4904</v>
      </c>
      <c r="BIC34" s="23">
        <v>45000</v>
      </c>
      <c r="BID34" s="24"/>
      <c r="BIE34" s="26" t="s">
        <v>243</v>
      </c>
      <c r="BIF34" s="46"/>
      <c r="BIG34" s="23">
        <v>44915</v>
      </c>
      <c r="BIH34" s="24"/>
      <c r="BII34" s="24" t="s">
        <v>4951</v>
      </c>
      <c r="BIJ34" s="24" t="s">
        <v>4904</v>
      </c>
      <c r="BIK34" s="23">
        <v>45000</v>
      </c>
      <c r="BIL34" s="24"/>
      <c r="BIM34" s="26" t="s">
        <v>243</v>
      </c>
      <c r="BIN34" s="46"/>
      <c r="BIO34" s="23">
        <v>44915</v>
      </c>
      <c r="BIP34" s="24"/>
      <c r="BIQ34" s="24" t="s">
        <v>4951</v>
      </c>
      <c r="BIR34" s="24" t="s">
        <v>4904</v>
      </c>
      <c r="BIS34" s="23">
        <v>45000</v>
      </c>
      <c r="BIT34" s="24"/>
      <c r="BIU34" s="26" t="s">
        <v>243</v>
      </c>
      <c r="BIV34" s="46"/>
      <c r="BIW34" s="23">
        <v>44915</v>
      </c>
      <c r="BIX34" s="24"/>
      <c r="BIY34" s="24" t="s">
        <v>4951</v>
      </c>
      <c r="BIZ34" s="24" t="s">
        <v>4904</v>
      </c>
      <c r="BJA34" s="23">
        <v>45000</v>
      </c>
      <c r="BJB34" s="24"/>
      <c r="BJC34" s="26" t="s">
        <v>243</v>
      </c>
      <c r="BJD34" s="46"/>
      <c r="BJE34" s="23">
        <v>44915</v>
      </c>
      <c r="BJF34" s="24"/>
      <c r="BJG34" s="24" t="s">
        <v>4951</v>
      </c>
      <c r="BJH34" s="24" t="s">
        <v>4904</v>
      </c>
      <c r="BJI34" s="23">
        <v>45000</v>
      </c>
      <c r="BJJ34" s="24"/>
      <c r="BJK34" s="26" t="s">
        <v>243</v>
      </c>
      <c r="BJL34" s="46"/>
      <c r="BJM34" s="23">
        <v>44915</v>
      </c>
      <c r="BJN34" s="24"/>
      <c r="BJO34" s="24" t="s">
        <v>4951</v>
      </c>
      <c r="BJP34" s="24" t="s">
        <v>4904</v>
      </c>
      <c r="BJQ34" s="23">
        <v>45000</v>
      </c>
      <c r="BJR34" s="24"/>
      <c r="BJS34" s="26" t="s">
        <v>243</v>
      </c>
      <c r="BJT34" s="46"/>
      <c r="BJU34" s="23">
        <v>44915</v>
      </c>
      <c r="BJV34" s="24"/>
      <c r="BJW34" s="24" t="s">
        <v>4951</v>
      </c>
      <c r="BJX34" s="24" t="s">
        <v>4904</v>
      </c>
      <c r="BJY34" s="23">
        <v>45000</v>
      </c>
      <c r="BJZ34" s="24"/>
      <c r="BKA34" s="26" t="s">
        <v>243</v>
      </c>
      <c r="BKB34" s="46"/>
      <c r="BKC34" s="23">
        <v>44915</v>
      </c>
      <c r="BKD34" s="24"/>
      <c r="BKE34" s="24" t="s">
        <v>4951</v>
      </c>
      <c r="BKF34" s="24" t="s">
        <v>4904</v>
      </c>
      <c r="BKG34" s="23">
        <v>45000</v>
      </c>
      <c r="BKH34" s="24"/>
      <c r="BKI34" s="26" t="s">
        <v>243</v>
      </c>
      <c r="BKJ34" s="46"/>
      <c r="BKK34" s="23">
        <v>44915</v>
      </c>
      <c r="BKL34" s="24"/>
      <c r="BKM34" s="24" t="s">
        <v>4951</v>
      </c>
      <c r="BKN34" s="24" t="s">
        <v>4904</v>
      </c>
      <c r="BKO34" s="23">
        <v>45000</v>
      </c>
      <c r="BKP34" s="24"/>
      <c r="BKQ34" s="26" t="s">
        <v>243</v>
      </c>
      <c r="BKR34" s="46"/>
      <c r="BKS34" s="23">
        <v>44915</v>
      </c>
      <c r="BKT34" s="24"/>
      <c r="BKU34" s="24" t="s">
        <v>4951</v>
      </c>
      <c r="BKV34" s="24" t="s">
        <v>4904</v>
      </c>
      <c r="BKW34" s="23">
        <v>45000</v>
      </c>
      <c r="BKX34" s="24"/>
      <c r="BKY34" s="26" t="s">
        <v>243</v>
      </c>
      <c r="BKZ34" s="46"/>
      <c r="BLA34" s="23">
        <v>44915</v>
      </c>
      <c r="BLB34" s="24"/>
      <c r="BLC34" s="24" t="s">
        <v>4951</v>
      </c>
      <c r="BLD34" s="24" t="s">
        <v>4904</v>
      </c>
      <c r="BLE34" s="23">
        <v>45000</v>
      </c>
      <c r="BLF34" s="24"/>
      <c r="BLG34" s="26" t="s">
        <v>243</v>
      </c>
      <c r="BLH34" s="46"/>
      <c r="BLI34" s="23">
        <v>44915</v>
      </c>
      <c r="BLJ34" s="24"/>
      <c r="BLK34" s="24" t="s">
        <v>4951</v>
      </c>
      <c r="BLL34" s="24" t="s">
        <v>4904</v>
      </c>
      <c r="BLM34" s="23">
        <v>45000</v>
      </c>
      <c r="BLN34" s="24"/>
      <c r="BLO34" s="26" t="s">
        <v>243</v>
      </c>
      <c r="BLP34" s="46"/>
      <c r="BLQ34" s="23">
        <v>44915</v>
      </c>
      <c r="BLR34" s="24"/>
      <c r="BLS34" s="24" t="s">
        <v>4951</v>
      </c>
      <c r="BLT34" s="24" t="s">
        <v>4904</v>
      </c>
      <c r="BLU34" s="23">
        <v>45000</v>
      </c>
      <c r="BLV34" s="24"/>
      <c r="BLW34" s="26" t="s">
        <v>243</v>
      </c>
      <c r="BLX34" s="46"/>
      <c r="BLY34" s="23">
        <v>44915</v>
      </c>
      <c r="BLZ34" s="24"/>
      <c r="BMA34" s="24" t="s">
        <v>4951</v>
      </c>
      <c r="BMB34" s="24" t="s">
        <v>4904</v>
      </c>
      <c r="BMC34" s="23">
        <v>45000</v>
      </c>
      <c r="BMD34" s="24"/>
      <c r="BME34" s="26" t="s">
        <v>243</v>
      </c>
      <c r="BMF34" s="46"/>
      <c r="BMG34" s="23">
        <v>44915</v>
      </c>
      <c r="BMH34" s="24"/>
      <c r="BMI34" s="24" t="s">
        <v>4951</v>
      </c>
      <c r="BMJ34" s="24" t="s">
        <v>4904</v>
      </c>
      <c r="BMK34" s="23">
        <v>45000</v>
      </c>
      <c r="BML34" s="24"/>
      <c r="BMM34" s="26" t="s">
        <v>243</v>
      </c>
      <c r="BMN34" s="46"/>
      <c r="BMO34" s="23">
        <v>44915</v>
      </c>
      <c r="BMP34" s="24"/>
      <c r="BMQ34" s="24" t="s">
        <v>4951</v>
      </c>
      <c r="BMR34" s="24" t="s">
        <v>4904</v>
      </c>
      <c r="BMS34" s="23">
        <v>45000</v>
      </c>
      <c r="BMT34" s="24"/>
      <c r="BMU34" s="26" t="s">
        <v>243</v>
      </c>
      <c r="BMV34" s="46"/>
      <c r="BMW34" s="23">
        <v>44915</v>
      </c>
      <c r="BMX34" s="24"/>
      <c r="BMY34" s="24" t="s">
        <v>4951</v>
      </c>
      <c r="BMZ34" s="24" t="s">
        <v>4904</v>
      </c>
      <c r="BNA34" s="23">
        <v>45000</v>
      </c>
      <c r="BNB34" s="24"/>
      <c r="BNC34" s="26" t="s">
        <v>243</v>
      </c>
      <c r="BND34" s="46"/>
      <c r="BNE34" s="23">
        <v>44915</v>
      </c>
      <c r="BNF34" s="24"/>
      <c r="BNG34" s="24" t="s">
        <v>4951</v>
      </c>
      <c r="BNH34" s="24" t="s">
        <v>4904</v>
      </c>
      <c r="BNI34" s="23">
        <v>45000</v>
      </c>
      <c r="BNJ34" s="24"/>
      <c r="BNK34" s="26" t="s">
        <v>243</v>
      </c>
      <c r="BNL34" s="46"/>
      <c r="BNM34" s="23">
        <v>44915</v>
      </c>
      <c r="BNN34" s="24"/>
      <c r="BNO34" s="24" t="s">
        <v>4951</v>
      </c>
      <c r="BNP34" s="24" t="s">
        <v>4904</v>
      </c>
      <c r="BNQ34" s="23">
        <v>45000</v>
      </c>
      <c r="BNR34" s="24"/>
      <c r="BNS34" s="26" t="s">
        <v>243</v>
      </c>
      <c r="BNT34" s="46"/>
      <c r="BNU34" s="23">
        <v>44915</v>
      </c>
      <c r="BNV34" s="24"/>
      <c r="BNW34" s="24" t="s">
        <v>4951</v>
      </c>
      <c r="BNX34" s="24" t="s">
        <v>4904</v>
      </c>
      <c r="BNY34" s="23">
        <v>45000</v>
      </c>
      <c r="BNZ34" s="24"/>
      <c r="BOA34" s="26" t="s">
        <v>243</v>
      </c>
      <c r="BOB34" s="46"/>
      <c r="BOC34" s="23">
        <v>44915</v>
      </c>
      <c r="BOD34" s="24"/>
      <c r="BOE34" s="24" t="s">
        <v>4951</v>
      </c>
      <c r="BOF34" s="24" t="s">
        <v>4904</v>
      </c>
      <c r="BOG34" s="23">
        <v>45000</v>
      </c>
      <c r="BOH34" s="24"/>
      <c r="BOI34" s="26" t="s">
        <v>243</v>
      </c>
      <c r="BOJ34" s="46"/>
      <c r="BOK34" s="23">
        <v>44915</v>
      </c>
      <c r="BOL34" s="24"/>
      <c r="BOM34" s="24" t="s">
        <v>4951</v>
      </c>
      <c r="BON34" s="24" t="s">
        <v>4904</v>
      </c>
      <c r="BOO34" s="23">
        <v>45000</v>
      </c>
      <c r="BOP34" s="24"/>
      <c r="BOQ34" s="26" t="s">
        <v>243</v>
      </c>
      <c r="BOR34" s="46"/>
      <c r="BOS34" s="23">
        <v>44915</v>
      </c>
      <c r="BOT34" s="24"/>
      <c r="BOU34" s="24" t="s">
        <v>4951</v>
      </c>
      <c r="BOV34" s="24" t="s">
        <v>4904</v>
      </c>
      <c r="BOW34" s="23">
        <v>45000</v>
      </c>
      <c r="BOX34" s="24"/>
      <c r="BOY34" s="26" t="s">
        <v>243</v>
      </c>
      <c r="BOZ34" s="46"/>
      <c r="BPA34" s="23">
        <v>44915</v>
      </c>
      <c r="BPB34" s="24"/>
      <c r="BPC34" s="24" t="s">
        <v>4951</v>
      </c>
      <c r="BPD34" s="24" t="s">
        <v>4904</v>
      </c>
      <c r="BPE34" s="23">
        <v>45000</v>
      </c>
      <c r="BPF34" s="24"/>
      <c r="BPG34" s="26" t="s">
        <v>243</v>
      </c>
      <c r="BPH34" s="46"/>
      <c r="BPI34" s="23">
        <v>44915</v>
      </c>
      <c r="BPJ34" s="24"/>
      <c r="BPK34" s="24" t="s">
        <v>4951</v>
      </c>
      <c r="BPL34" s="24" t="s">
        <v>4904</v>
      </c>
      <c r="BPM34" s="23">
        <v>45000</v>
      </c>
      <c r="BPN34" s="24"/>
      <c r="BPO34" s="26" t="s">
        <v>243</v>
      </c>
      <c r="BPP34" s="46"/>
      <c r="BPQ34" s="23">
        <v>44915</v>
      </c>
      <c r="BPR34" s="24"/>
      <c r="BPS34" s="24" t="s">
        <v>4951</v>
      </c>
      <c r="BPT34" s="24" t="s">
        <v>4904</v>
      </c>
      <c r="BPU34" s="23">
        <v>45000</v>
      </c>
      <c r="BPV34" s="24"/>
      <c r="BPW34" s="26" t="s">
        <v>243</v>
      </c>
      <c r="BPX34" s="46"/>
      <c r="BPY34" s="23">
        <v>44915</v>
      </c>
      <c r="BPZ34" s="24"/>
      <c r="BQA34" s="24" t="s">
        <v>4951</v>
      </c>
      <c r="BQB34" s="24" t="s">
        <v>4904</v>
      </c>
      <c r="BQC34" s="23">
        <v>45000</v>
      </c>
      <c r="BQD34" s="24"/>
      <c r="BQE34" s="26" t="s">
        <v>243</v>
      </c>
      <c r="BQF34" s="46"/>
      <c r="BQG34" s="23">
        <v>44915</v>
      </c>
      <c r="BQH34" s="24"/>
      <c r="BQI34" s="24" t="s">
        <v>4951</v>
      </c>
      <c r="BQJ34" s="24" t="s">
        <v>4904</v>
      </c>
      <c r="BQK34" s="23">
        <v>45000</v>
      </c>
      <c r="BQL34" s="24"/>
      <c r="BQM34" s="26" t="s">
        <v>243</v>
      </c>
      <c r="BQN34" s="46"/>
      <c r="BQO34" s="23">
        <v>44915</v>
      </c>
      <c r="BQP34" s="24"/>
      <c r="BQQ34" s="24" t="s">
        <v>4951</v>
      </c>
      <c r="BQR34" s="24" t="s">
        <v>4904</v>
      </c>
      <c r="BQS34" s="23">
        <v>45000</v>
      </c>
      <c r="BQT34" s="24"/>
      <c r="BQU34" s="26" t="s">
        <v>243</v>
      </c>
      <c r="BQV34" s="46"/>
      <c r="BQW34" s="23">
        <v>44915</v>
      </c>
      <c r="BQX34" s="24"/>
      <c r="BQY34" s="24" t="s">
        <v>4951</v>
      </c>
      <c r="BQZ34" s="24" t="s">
        <v>4904</v>
      </c>
      <c r="BRA34" s="23">
        <v>45000</v>
      </c>
      <c r="BRB34" s="24"/>
      <c r="BRC34" s="26" t="s">
        <v>243</v>
      </c>
      <c r="BRD34" s="46"/>
      <c r="BRE34" s="23">
        <v>44915</v>
      </c>
      <c r="BRF34" s="24"/>
      <c r="BRG34" s="24" t="s">
        <v>4951</v>
      </c>
      <c r="BRH34" s="24" t="s">
        <v>4904</v>
      </c>
      <c r="BRI34" s="23">
        <v>45000</v>
      </c>
      <c r="BRJ34" s="24"/>
      <c r="BRK34" s="26" t="s">
        <v>243</v>
      </c>
      <c r="BRL34" s="46"/>
      <c r="BRM34" s="23">
        <v>44915</v>
      </c>
      <c r="BRN34" s="24"/>
      <c r="BRO34" s="24" t="s">
        <v>4951</v>
      </c>
      <c r="BRP34" s="24" t="s">
        <v>4904</v>
      </c>
      <c r="BRQ34" s="23">
        <v>45000</v>
      </c>
      <c r="BRR34" s="24"/>
      <c r="BRS34" s="26" t="s">
        <v>243</v>
      </c>
      <c r="BRT34" s="46"/>
      <c r="BRU34" s="23">
        <v>44915</v>
      </c>
      <c r="BRV34" s="24"/>
      <c r="BRW34" s="24" t="s">
        <v>4951</v>
      </c>
      <c r="BRX34" s="24" t="s">
        <v>4904</v>
      </c>
      <c r="BRY34" s="23">
        <v>45000</v>
      </c>
      <c r="BRZ34" s="24"/>
      <c r="BSA34" s="26" t="s">
        <v>243</v>
      </c>
      <c r="BSB34" s="46"/>
      <c r="BSC34" s="23">
        <v>44915</v>
      </c>
      <c r="BSD34" s="24"/>
      <c r="BSE34" s="24" t="s">
        <v>4951</v>
      </c>
      <c r="BSF34" s="24" t="s">
        <v>4904</v>
      </c>
      <c r="BSG34" s="23">
        <v>45000</v>
      </c>
      <c r="BSH34" s="24"/>
      <c r="BSI34" s="26" t="s">
        <v>243</v>
      </c>
      <c r="BSJ34" s="46"/>
      <c r="BSK34" s="23">
        <v>44915</v>
      </c>
      <c r="BSL34" s="24"/>
      <c r="BSM34" s="24" t="s">
        <v>4951</v>
      </c>
      <c r="BSN34" s="24" t="s">
        <v>4904</v>
      </c>
      <c r="BSO34" s="23">
        <v>45000</v>
      </c>
      <c r="BSP34" s="24"/>
      <c r="BSQ34" s="26" t="s">
        <v>243</v>
      </c>
      <c r="BSR34" s="46"/>
      <c r="BSS34" s="23">
        <v>44915</v>
      </c>
      <c r="BST34" s="24"/>
      <c r="BSU34" s="24" t="s">
        <v>4951</v>
      </c>
      <c r="BSV34" s="24" t="s">
        <v>4904</v>
      </c>
      <c r="BSW34" s="23">
        <v>45000</v>
      </c>
      <c r="BSX34" s="24"/>
      <c r="BSY34" s="26" t="s">
        <v>243</v>
      </c>
      <c r="BSZ34" s="46"/>
      <c r="BTA34" s="23">
        <v>44915</v>
      </c>
      <c r="BTB34" s="24"/>
      <c r="BTC34" s="24" t="s">
        <v>4951</v>
      </c>
      <c r="BTD34" s="24" t="s">
        <v>4904</v>
      </c>
      <c r="BTE34" s="23">
        <v>45000</v>
      </c>
      <c r="BTF34" s="24"/>
      <c r="BTG34" s="26" t="s">
        <v>243</v>
      </c>
      <c r="BTH34" s="46"/>
      <c r="BTI34" s="23">
        <v>44915</v>
      </c>
      <c r="BTJ34" s="24"/>
      <c r="BTK34" s="24" t="s">
        <v>4951</v>
      </c>
      <c r="BTL34" s="24" t="s">
        <v>4904</v>
      </c>
      <c r="BTM34" s="23">
        <v>45000</v>
      </c>
      <c r="BTN34" s="24"/>
      <c r="BTO34" s="26" t="s">
        <v>243</v>
      </c>
      <c r="BTP34" s="46"/>
      <c r="BTQ34" s="23">
        <v>44915</v>
      </c>
      <c r="BTR34" s="24"/>
      <c r="BTS34" s="24" t="s">
        <v>4951</v>
      </c>
      <c r="BTT34" s="24" t="s">
        <v>4904</v>
      </c>
      <c r="BTU34" s="23">
        <v>45000</v>
      </c>
      <c r="BTV34" s="24"/>
      <c r="BTW34" s="26" t="s">
        <v>243</v>
      </c>
      <c r="BTX34" s="46"/>
      <c r="BTY34" s="23">
        <v>44915</v>
      </c>
      <c r="BTZ34" s="24"/>
      <c r="BUA34" s="24" t="s">
        <v>4951</v>
      </c>
      <c r="BUB34" s="24" t="s">
        <v>4904</v>
      </c>
      <c r="BUC34" s="23">
        <v>45000</v>
      </c>
      <c r="BUD34" s="24"/>
      <c r="BUE34" s="26" t="s">
        <v>243</v>
      </c>
      <c r="BUF34" s="46"/>
      <c r="BUG34" s="23">
        <v>44915</v>
      </c>
      <c r="BUH34" s="24"/>
      <c r="BUI34" s="24" t="s">
        <v>4951</v>
      </c>
      <c r="BUJ34" s="24" t="s">
        <v>4904</v>
      </c>
      <c r="BUK34" s="23">
        <v>45000</v>
      </c>
      <c r="BUL34" s="24"/>
      <c r="BUM34" s="26" t="s">
        <v>243</v>
      </c>
      <c r="BUN34" s="46"/>
      <c r="BUO34" s="23">
        <v>44915</v>
      </c>
      <c r="BUP34" s="24"/>
      <c r="BUQ34" s="24" t="s">
        <v>4951</v>
      </c>
      <c r="BUR34" s="24" t="s">
        <v>4904</v>
      </c>
      <c r="BUS34" s="23">
        <v>45000</v>
      </c>
      <c r="BUT34" s="24"/>
      <c r="BUU34" s="26" t="s">
        <v>243</v>
      </c>
      <c r="BUV34" s="46"/>
      <c r="BUW34" s="23">
        <v>44915</v>
      </c>
      <c r="BUX34" s="24"/>
      <c r="BUY34" s="24" t="s">
        <v>4951</v>
      </c>
      <c r="BUZ34" s="24" t="s">
        <v>4904</v>
      </c>
      <c r="BVA34" s="23">
        <v>45000</v>
      </c>
      <c r="BVB34" s="24"/>
      <c r="BVC34" s="26" t="s">
        <v>243</v>
      </c>
      <c r="BVD34" s="46"/>
      <c r="BVE34" s="23">
        <v>44915</v>
      </c>
      <c r="BVF34" s="24"/>
      <c r="BVG34" s="24" t="s">
        <v>4951</v>
      </c>
      <c r="BVH34" s="24" t="s">
        <v>4904</v>
      </c>
      <c r="BVI34" s="23">
        <v>45000</v>
      </c>
      <c r="BVJ34" s="24"/>
      <c r="BVK34" s="26" t="s">
        <v>243</v>
      </c>
      <c r="BVL34" s="46"/>
      <c r="BVM34" s="23">
        <v>44915</v>
      </c>
      <c r="BVN34" s="24"/>
      <c r="BVO34" s="24" t="s">
        <v>4951</v>
      </c>
      <c r="BVP34" s="24" t="s">
        <v>4904</v>
      </c>
      <c r="BVQ34" s="23">
        <v>45000</v>
      </c>
      <c r="BVR34" s="24"/>
      <c r="BVS34" s="26" t="s">
        <v>243</v>
      </c>
      <c r="BVT34" s="46"/>
      <c r="BVU34" s="23">
        <v>44915</v>
      </c>
      <c r="BVV34" s="24"/>
      <c r="BVW34" s="24" t="s">
        <v>4951</v>
      </c>
      <c r="BVX34" s="24" t="s">
        <v>4904</v>
      </c>
      <c r="BVY34" s="23">
        <v>45000</v>
      </c>
      <c r="BVZ34" s="24"/>
      <c r="BWA34" s="26" t="s">
        <v>243</v>
      </c>
      <c r="BWB34" s="46"/>
      <c r="BWC34" s="23">
        <v>44915</v>
      </c>
      <c r="BWD34" s="24"/>
      <c r="BWE34" s="24" t="s">
        <v>4951</v>
      </c>
      <c r="BWF34" s="24" t="s">
        <v>4904</v>
      </c>
      <c r="BWG34" s="23">
        <v>45000</v>
      </c>
      <c r="BWH34" s="24"/>
      <c r="BWI34" s="26" t="s">
        <v>243</v>
      </c>
      <c r="BWJ34" s="46"/>
      <c r="BWK34" s="23">
        <v>44915</v>
      </c>
      <c r="BWL34" s="24"/>
      <c r="BWM34" s="24" t="s">
        <v>4951</v>
      </c>
      <c r="BWN34" s="24" t="s">
        <v>4904</v>
      </c>
      <c r="BWO34" s="23">
        <v>45000</v>
      </c>
      <c r="BWP34" s="24"/>
      <c r="BWQ34" s="26" t="s">
        <v>243</v>
      </c>
      <c r="BWR34" s="46"/>
      <c r="BWS34" s="23">
        <v>44915</v>
      </c>
      <c r="BWT34" s="24"/>
      <c r="BWU34" s="24" t="s">
        <v>4951</v>
      </c>
      <c r="BWV34" s="24" t="s">
        <v>4904</v>
      </c>
      <c r="BWW34" s="23">
        <v>45000</v>
      </c>
      <c r="BWX34" s="24"/>
      <c r="BWY34" s="26" t="s">
        <v>243</v>
      </c>
      <c r="BWZ34" s="46"/>
      <c r="BXA34" s="23">
        <v>44915</v>
      </c>
      <c r="BXB34" s="24"/>
      <c r="BXC34" s="24" t="s">
        <v>4951</v>
      </c>
      <c r="BXD34" s="24" t="s">
        <v>4904</v>
      </c>
      <c r="BXE34" s="23">
        <v>45000</v>
      </c>
      <c r="BXF34" s="24"/>
      <c r="BXG34" s="26" t="s">
        <v>243</v>
      </c>
      <c r="BXH34" s="46"/>
      <c r="BXI34" s="23">
        <v>44915</v>
      </c>
      <c r="BXJ34" s="24"/>
      <c r="BXK34" s="24" t="s">
        <v>4951</v>
      </c>
      <c r="BXL34" s="24" t="s">
        <v>4904</v>
      </c>
      <c r="BXM34" s="23">
        <v>45000</v>
      </c>
      <c r="BXN34" s="24"/>
      <c r="BXO34" s="26" t="s">
        <v>243</v>
      </c>
      <c r="BXP34" s="46"/>
      <c r="BXQ34" s="23">
        <v>44915</v>
      </c>
      <c r="BXR34" s="24"/>
      <c r="BXS34" s="24" t="s">
        <v>4951</v>
      </c>
      <c r="BXT34" s="24" t="s">
        <v>4904</v>
      </c>
      <c r="BXU34" s="23">
        <v>45000</v>
      </c>
      <c r="BXV34" s="24"/>
      <c r="BXW34" s="26" t="s">
        <v>243</v>
      </c>
      <c r="BXX34" s="46"/>
      <c r="BXY34" s="23">
        <v>44915</v>
      </c>
      <c r="BXZ34" s="24"/>
      <c r="BYA34" s="24" t="s">
        <v>4951</v>
      </c>
      <c r="BYB34" s="24" t="s">
        <v>4904</v>
      </c>
      <c r="BYC34" s="23">
        <v>45000</v>
      </c>
      <c r="BYD34" s="24"/>
      <c r="BYE34" s="26" t="s">
        <v>243</v>
      </c>
      <c r="BYF34" s="46"/>
      <c r="BYG34" s="23">
        <v>44915</v>
      </c>
      <c r="BYH34" s="24"/>
      <c r="BYI34" s="24" t="s">
        <v>4951</v>
      </c>
      <c r="BYJ34" s="24" t="s">
        <v>4904</v>
      </c>
      <c r="BYK34" s="23">
        <v>45000</v>
      </c>
      <c r="BYL34" s="24"/>
      <c r="BYM34" s="26" t="s">
        <v>243</v>
      </c>
      <c r="BYN34" s="46"/>
      <c r="BYO34" s="23">
        <v>44915</v>
      </c>
      <c r="BYP34" s="24"/>
      <c r="BYQ34" s="24" t="s">
        <v>4951</v>
      </c>
      <c r="BYR34" s="24" t="s">
        <v>4904</v>
      </c>
      <c r="BYS34" s="23">
        <v>45000</v>
      </c>
      <c r="BYT34" s="24"/>
      <c r="BYU34" s="26" t="s">
        <v>243</v>
      </c>
      <c r="BYV34" s="46"/>
      <c r="BYW34" s="23">
        <v>44915</v>
      </c>
      <c r="BYX34" s="24"/>
      <c r="BYY34" s="24" t="s">
        <v>4951</v>
      </c>
      <c r="BYZ34" s="24" t="s">
        <v>4904</v>
      </c>
      <c r="BZA34" s="23">
        <v>45000</v>
      </c>
      <c r="BZB34" s="24"/>
      <c r="BZC34" s="26" t="s">
        <v>243</v>
      </c>
      <c r="BZD34" s="46"/>
      <c r="BZE34" s="23">
        <v>44915</v>
      </c>
      <c r="BZF34" s="24"/>
      <c r="BZG34" s="24" t="s">
        <v>4951</v>
      </c>
      <c r="BZH34" s="24" t="s">
        <v>4904</v>
      </c>
      <c r="BZI34" s="23">
        <v>45000</v>
      </c>
      <c r="BZJ34" s="24"/>
      <c r="BZK34" s="26" t="s">
        <v>243</v>
      </c>
      <c r="BZL34" s="46"/>
      <c r="BZM34" s="23">
        <v>44915</v>
      </c>
      <c r="BZN34" s="24"/>
      <c r="BZO34" s="24" t="s">
        <v>4951</v>
      </c>
      <c r="BZP34" s="24" t="s">
        <v>4904</v>
      </c>
      <c r="BZQ34" s="23">
        <v>45000</v>
      </c>
      <c r="BZR34" s="24"/>
      <c r="BZS34" s="26" t="s">
        <v>243</v>
      </c>
      <c r="BZT34" s="46"/>
      <c r="BZU34" s="23">
        <v>44915</v>
      </c>
      <c r="BZV34" s="24"/>
      <c r="BZW34" s="24" t="s">
        <v>4951</v>
      </c>
      <c r="BZX34" s="24" t="s">
        <v>4904</v>
      </c>
      <c r="BZY34" s="23">
        <v>45000</v>
      </c>
      <c r="BZZ34" s="24"/>
      <c r="CAA34" s="26" t="s">
        <v>243</v>
      </c>
      <c r="CAB34" s="46"/>
      <c r="CAC34" s="23">
        <v>44915</v>
      </c>
      <c r="CAD34" s="24"/>
      <c r="CAE34" s="24" t="s">
        <v>4951</v>
      </c>
      <c r="CAF34" s="24" t="s">
        <v>4904</v>
      </c>
      <c r="CAG34" s="23">
        <v>45000</v>
      </c>
      <c r="CAH34" s="24"/>
      <c r="CAI34" s="26" t="s">
        <v>243</v>
      </c>
      <c r="CAJ34" s="46"/>
      <c r="CAK34" s="23">
        <v>44915</v>
      </c>
      <c r="CAL34" s="24"/>
      <c r="CAM34" s="24" t="s">
        <v>4951</v>
      </c>
      <c r="CAN34" s="24" t="s">
        <v>4904</v>
      </c>
      <c r="CAO34" s="23">
        <v>45000</v>
      </c>
      <c r="CAP34" s="24"/>
      <c r="CAQ34" s="26" t="s">
        <v>243</v>
      </c>
      <c r="CAR34" s="46"/>
      <c r="CAS34" s="23">
        <v>44915</v>
      </c>
      <c r="CAT34" s="24"/>
      <c r="CAU34" s="24" t="s">
        <v>4951</v>
      </c>
      <c r="CAV34" s="24" t="s">
        <v>4904</v>
      </c>
      <c r="CAW34" s="23">
        <v>45000</v>
      </c>
      <c r="CAX34" s="24"/>
      <c r="CAY34" s="26" t="s">
        <v>243</v>
      </c>
      <c r="CAZ34" s="46"/>
      <c r="CBA34" s="23">
        <v>44915</v>
      </c>
      <c r="CBB34" s="24"/>
      <c r="CBC34" s="24" t="s">
        <v>4951</v>
      </c>
      <c r="CBD34" s="24" t="s">
        <v>4904</v>
      </c>
      <c r="CBE34" s="23">
        <v>45000</v>
      </c>
      <c r="CBF34" s="24"/>
      <c r="CBG34" s="26" t="s">
        <v>243</v>
      </c>
      <c r="CBH34" s="46"/>
      <c r="CBI34" s="23">
        <v>44915</v>
      </c>
      <c r="CBJ34" s="24"/>
      <c r="CBK34" s="24" t="s">
        <v>4951</v>
      </c>
      <c r="CBL34" s="24" t="s">
        <v>4904</v>
      </c>
      <c r="CBM34" s="23">
        <v>45000</v>
      </c>
      <c r="CBN34" s="24"/>
      <c r="CBO34" s="26" t="s">
        <v>243</v>
      </c>
      <c r="CBP34" s="46"/>
      <c r="CBQ34" s="23">
        <v>44915</v>
      </c>
      <c r="CBR34" s="24"/>
      <c r="CBS34" s="24" t="s">
        <v>4951</v>
      </c>
      <c r="CBT34" s="24" t="s">
        <v>4904</v>
      </c>
      <c r="CBU34" s="23">
        <v>45000</v>
      </c>
      <c r="CBV34" s="24"/>
      <c r="CBW34" s="26" t="s">
        <v>243</v>
      </c>
      <c r="CBX34" s="46"/>
      <c r="CBY34" s="23">
        <v>44915</v>
      </c>
      <c r="CBZ34" s="24"/>
      <c r="CCA34" s="24" t="s">
        <v>4951</v>
      </c>
      <c r="CCB34" s="24" t="s">
        <v>4904</v>
      </c>
      <c r="CCC34" s="23">
        <v>45000</v>
      </c>
      <c r="CCD34" s="24"/>
      <c r="CCE34" s="26" t="s">
        <v>243</v>
      </c>
      <c r="CCF34" s="46"/>
      <c r="CCG34" s="23">
        <v>44915</v>
      </c>
      <c r="CCH34" s="24"/>
      <c r="CCI34" s="24" t="s">
        <v>4951</v>
      </c>
      <c r="CCJ34" s="24" t="s">
        <v>4904</v>
      </c>
      <c r="CCK34" s="23">
        <v>45000</v>
      </c>
      <c r="CCL34" s="24"/>
      <c r="CCM34" s="26" t="s">
        <v>243</v>
      </c>
      <c r="CCN34" s="46"/>
      <c r="CCO34" s="23">
        <v>44915</v>
      </c>
      <c r="CCP34" s="24"/>
      <c r="CCQ34" s="24" t="s">
        <v>4951</v>
      </c>
      <c r="CCR34" s="24" t="s">
        <v>4904</v>
      </c>
      <c r="CCS34" s="23">
        <v>45000</v>
      </c>
      <c r="CCT34" s="24"/>
      <c r="CCU34" s="26" t="s">
        <v>243</v>
      </c>
      <c r="CCV34" s="46"/>
      <c r="CCW34" s="23">
        <v>44915</v>
      </c>
      <c r="CCX34" s="24"/>
      <c r="CCY34" s="24" t="s">
        <v>4951</v>
      </c>
      <c r="CCZ34" s="24" t="s">
        <v>4904</v>
      </c>
      <c r="CDA34" s="23">
        <v>45000</v>
      </c>
      <c r="CDB34" s="24"/>
      <c r="CDC34" s="26" t="s">
        <v>243</v>
      </c>
      <c r="CDD34" s="46"/>
      <c r="CDE34" s="23">
        <v>44915</v>
      </c>
      <c r="CDF34" s="24"/>
      <c r="CDG34" s="24" t="s">
        <v>4951</v>
      </c>
      <c r="CDH34" s="24" t="s">
        <v>4904</v>
      </c>
      <c r="CDI34" s="23">
        <v>45000</v>
      </c>
      <c r="CDJ34" s="24"/>
      <c r="CDK34" s="26" t="s">
        <v>243</v>
      </c>
      <c r="CDL34" s="46"/>
      <c r="CDM34" s="23">
        <v>44915</v>
      </c>
      <c r="CDN34" s="24"/>
      <c r="CDO34" s="24" t="s">
        <v>4951</v>
      </c>
      <c r="CDP34" s="24" t="s">
        <v>4904</v>
      </c>
      <c r="CDQ34" s="23">
        <v>45000</v>
      </c>
      <c r="CDR34" s="24"/>
      <c r="CDS34" s="26" t="s">
        <v>243</v>
      </c>
      <c r="CDT34" s="46"/>
      <c r="CDU34" s="23">
        <v>44915</v>
      </c>
      <c r="CDV34" s="24"/>
      <c r="CDW34" s="24" t="s">
        <v>4951</v>
      </c>
      <c r="CDX34" s="24" t="s">
        <v>4904</v>
      </c>
      <c r="CDY34" s="23">
        <v>45000</v>
      </c>
      <c r="CDZ34" s="24"/>
      <c r="CEA34" s="26" t="s">
        <v>243</v>
      </c>
      <c r="CEB34" s="46"/>
      <c r="CEC34" s="23">
        <v>44915</v>
      </c>
      <c r="CED34" s="24"/>
      <c r="CEE34" s="24" t="s">
        <v>4951</v>
      </c>
      <c r="CEF34" s="24" t="s">
        <v>4904</v>
      </c>
      <c r="CEG34" s="23">
        <v>45000</v>
      </c>
      <c r="CEH34" s="24"/>
      <c r="CEI34" s="26" t="s">
        <v>243</v>
      </c>
      <c r="CEJ34" s="46"/>
      <c r="CEK34" s="23">
        <v>44915</v>
      </c>
      <c r="CEL34" s="24"/>
      <c r="CEM34" s="24" t="s">
        <v>4951</v>
      </c>
      <c r="CEN34" s="24" t="s">
        <v>4904</v>
      </c>
      <c r="CEO34" s="23">
        <v>45000</v>
      </c>
      <c r="CEP34" s="24"/>
      <c r="CEQ34" s="26" t="s">
        <v>243</v>
      </c>
      <c r="CER34" s="46"/>
      <c r="CES34" s="23">
        <v>44915</v>
      </c>
      <c r="CET34" s="24"/>
      <c r="CEU34" s="24" t="s">
        <v>4951</v>
      </c>
      <c r="CEV34" s="24" t="s">
        <v>4904</v>
      </c>
      <c r="CEW34" s="23">
        <v>45000</v>
      </c>
      <c r="CEX34" s="24"/>
      <c r="CEY34" s="26" t="s">
        <v>243</v>
      </c>
      <c r="CEZ34" s="46"/>
      <c r="CFA34" s="23">
        <v>44915</v>
      </c>
      <c r="CFB34" s="24"/>
      <c r="CFC34" s="24" t="s">
        <v>4951</v>
      </c>
      <c r="CFD34" s="24" t="s">
        <v>4904</v>
      </c>
      <c r="CFE34" s="23">
        <v>45000</v>
      </c>
      <c r="CFF34" s="24"/>
      <c r="CFG34" s="26" t="s">
        <v>243</v>
      </c>
      <c r="CFH34" s="46"/>
      <c r="CFI34" s="23">
        <v>44915</v>
      </c>
      <c r="CFJ34" s="24"/>
      <c r="CFK34" s="24" t="s">
        <v>4951</v>
      </c>
      <c r="CFL34" s="24" t="s">
        <v>4904</v>
      </c>
      <c r="CFM34" s="23">
        <v>45000</v>
      </c>
      <c r="CFN34" s="24"/>
      <c r="CFO34" s="26" t="s">
        <v>243</v>
      </c>
      <c r="CFP34" s="46"/>
      <c r="CFQ34" s="23">
        <v>44915</v>
      </c>
      <c r="CFR34" s="24"/>
      <c r="CFS34" s="24" t="s">
        <v>4951</v>
      </c>
      <c r="CFT34" s="24" t="s">
        <v>4904</v>
      </c>
      <c r="CFU34" s="23">
        <v>45000</v>
      </c>
      <c r="CFV34" s="24"/>
      <c r="CFW34" s="26" t="s">
        <v>243</v>
      </c>
      <c r="CFX34" s="46"/>
      <c r="CFY34" s="23">
        <v>44915</v>
      </c>
      <c r="CFZ34" s="24"/>
      <c r="CGA34" s="24" t="s">
        <v>4951</v>
      </c>
      <c r="CGB34" s="24" t="s">
        <v>4904</v>
      </c>
      <c r="CGC34" s="23">
        <v>45000</v>
      </c>
      <c r="CGD34" s="24"/>
      <c r="CGE34" s="26" t="s">
        <v>243</v>
      </c>
      <c r="CGF34" s="46"/>
      <c r="CGG34" s="23">
        <v>44915</v>
      </c>
      <c r="CGH34" s="24"/>
      <c r="CGI34" s="24" t="s">
        <v>4951</v>
      </c>
      <c r="CGJ34" s="24" t="s">
        <v>4904</v>
      </c>
      <c r="CGK34" s="23">
        <v>45000</v>
      </c>
      <c r="CGL34" s="24"/>
      <c r="CGM34" s="26" t="s">
        <v>243</v>
      </c>
      <c r="CGN34" s="46"/>
      <c r="CGO34" s="23">
        <v>44915</v>
      </c>
      <c r="CGP34" s="24"/>
      <c r="CGQ34" s="24" t="s">
        <v>4951</v>
      </c>
      <c r="CGR34" s="24" t="s">
        <v>4904</v>
      </c>
      <c r="CGS34" s="23">
        <v>45000</v>
      </c>
      <c r="CGT34" s="24"/>
      <c r="CGU34" s="26" t="s">
        <v>243</v>
      </c>
      <c r="CGV34" s="46"/>
      <c r="CGW34" s="23">
        <v>44915</v>
      </c>
      <c r="CGX34" s="24"/>
      <c r="CGY34" s="24" t="s">
        <v>4951</v>
      </c>
      <c r="CGZ34" s="24" t="s">
        <v>4904</v>
      </c>
      <c r="CHA34" s="23">
        <v>45000</v>
      </c>
      <c r="CHB34" s="24"/>
      <c r="CHC34" s="26" t="s">
        <v>243</v>
      </c>
      <c r="CHD34" s="46"/>
      <c r="CHE34" s="23">
        <v>44915</v>
      </c>
      <c r="CHF34" s="24"/>
      <c r="CHG34" s="24" t="s">
        <v>4951</v>
      </c>
      <c r="CHH34" s="24" t="s">
        <v>4904</v>
      </c>
      <c r="CHI34" s="23">
        <v>45000</v>
      </c>
      <c r="CHJ34" s="24"/>
      <c r="CHK34" s="26" t="s">
        <v>243</v>
      </c>
      <c r="CHL34" s="46"/>
      <c r="CHM34" s="23">
        <v>44915</v>
      </c>
      <c r="CHN34" s="24"/>
      <c r="CHO34" s="24" t="s">
        <v>4951</v>
      </c>
      <c r="CHP34" s="24" t="s">
        <v>4904</v>
      </c>
      <c r="CHQ34" s="23">
        <v>45000</v>
      </c>
      <c r="CHR34" s="24"/>
      <c r="CHS34" s="26" t="s">
        <v>243</v>
      </c>
      <c r="CHT34" s="46"/>
      <c r="CHU34" s="23">
        <v>44915</v>
      </c>
      <c r="CHV34" s="24"/>
      <c r="CHW34" s="24" t="s">
        <v>4951</v>
      </c>
      <c r="CHX34" s="24" t="s">
        <v>4904</v>
      </c>
      <c r="CHY34" s="23">
        <v>45000</v>
      </c>
      <c r="CHZ34" s="24"/>
      <c r="CIA34" s="26" t="s">
        <v>243</v>
      </c>
      <c r="CIB34" s="46"/>
      <c r="CIC34" s="23">
        <v>44915</v>
      </c>
      <c r="CID34" s="24"/>
      <c r="CIE34" s="24" t="s">
        <v>4951</v>
      </c>
      <c r="CIF34" s="24" t="s">
        <v>4904</v>
      </c>
      <c r="CIG34" s="23">
        <v>45000</v>
      </c>
      <c r="CIH34" s="24"/>
      <c r="CII34" s="26" t="s">
        <v>243</v>
      </c>
      <c r="CIJ34" s="46"/>
      <c r="CIK34" s="23">
        <v>44915</v>
      </c>
      <c r="CIL34" s="24"/>
      <c r="CIM34" s="24" t="s">
        <v>4951</v>
      </c>
      <c r="CIN34" s="24" t="s">
        <v>4904</v>
      </c>
      <c r="CIO34" s="23">
        <v>45000</v>
      </c>
      <c r="CIP34" s="24"/>
      <c r="CIQ34" s="26" t="s">
        <v>243</v>
      </c>
      <c r="CIR34" s="46"/>
      <c r="CIS34" s="23">
        <v>44915</v>
      </c>
      <c r="CIT34" s="24"/>
      <c r="CIU34" s="24" t="s">
        <v>4951</v>
      </c>
      <c r="CIV34" s="24" t="s">
        <v>4904</v>
      </c>
      <c r="CIW34" s="23">
        <v>45000</v>
      </c>
      <c r="CIX34" s="24"/>
      <c r="CIY34" s="26" t="s">
        <v>243</v>
      </c>
      <c r="CIZ34" s="46"/>
      <c r="CJA34" s="23">
        <v>44915</v>
      </c>
      <c r="CJB34" s="24"/>
      <c r="CJC34" s="24" t="s">
        <v>4951</v>
      </c>
      <c r="CJD34" s="24" t="s">
        <v>4904</v>
      </c>
      <c r="CJE34" s="23">
        <v>45000</v>
      </c>
      <c r="CJF34" s="24"/>
      <c r="CJG34" s="26" t="s">
        <v>243</v>
      </c>
      <c r="CJH34" s="46"/>
      <c r="CJI34" s="23">
        <v>44915</v>
      </c>
      <c r="CJJ34" s="24"/>
      <c r="CJK34" s="24" t="s">
        <v>4951</v>
      </c>
      <c r="CJL34" s="24" t="s">
        <v>4904</v>
      </c>
      <c r="CJM34" s="23">
        <v>45000</v>
      </c>
      <c r="CJN34" s="24"/>
      <c r="CJO34" s="26" t="s">
        <v>243</v>
      </c>
      <c r="CJP34" s="46"/>
      <c r="CJQ34" s="23">
        <v>44915</v>
      </c>
      <c r="CJR34" s="24"/>
      <c r="CJS34" s="24" t="s">
        <v>4951</v>
      </c>
      <c r="CJT34" s="24" t="s">
        <v>4904</v>
      </c>
      <c r="CJU34" s="23">
        <v>45000</v>
      </c>
      <c r="CJV34" s="24"/>
      <c r="CJW34" s="26" t="s">
        <v>243</v>
      </c>
      <c r="CJX34" s="46"/>
      <c r="CJY34" s="23">
        <v>44915</v>
      </c>
      <c r="CJZ34" s="24"/>
      <c r="CKA34" s="24" t="s">
        <v>4951</v>
      </c>
      <c r="CKB34" s="24" t="s">
        <v>4904</v>
      </c>
      <c r="CKC34" s="23">
        <v>45000</v>
      </c>
      <c r="CKD34" s="24"/>
      <c r="CKE34" s="26" t="s">
        <v>243</v>
      </c>
      <c r="CKF34" s="46"/>
      <c r="CKG34" s="23">
        <v>44915</v>
      </c>
      <c r="CKH34" s="24"/>
      <c r="CKI34" s="24" t="s">
        <v>4951</v>
      </c>
      <c r="CKJ34" s="24" t="s">
        <v>4904</v>
      </c>
      <c r="CKK34" s="23">
        <v>45000</v>
      </c>
      <c r="CKL34" s="24"/>
      <c r="CKM34" s="26" t="s">
        <v>243</v>
      </c>
      <c r="CKN34" s="46"/>
      <c r="CKO34" s="23">
        <v>44915</v>
      </c>
      <c r="CKP34" s="24"/>
      <c r="CKQ34" s="24" t="s">
        <v>4951</v>
      </c>
      <c r="CKR34" s="24" t="s">
        <v>4904</v>
      </c>
      <c r="CKS34" s="23">
        <v>45000</v>
      </c>
      <c r="CKT34" s="24"/>
      <c r="CKU34" s="26" t="s">
        <v>243</v>
      </c>
      <c r="CKV34" s="46"/>
      <c r="CKW34" s="23">
        <v>44915</v>
      </c>
      <c r="CKX34" s="24"/>
      <c r="CKY34" s="24" t="s">
        <v>4951</v>
      </c>
      <c r="CKZ34" s="24" t="s">
        <v>4904</v>
      </c>
      <c r="CLA34" s="23">
        <v>45000</v>
      </c>
      <c r="CLB34" s="24"/>
      <c r="CLC34" s="26" t="s">
        <v>243</v>
      </c>
      <c r="CLD34" s="46"/>
      <c r="CLE34" s="23">
        <v>44915</v>
      </c>
      <c r="CLF34" s="24"/>
      <c r="CLG34" s="24" t="s">
        <v>4951</v>
      </c>
      <c r="CLH34" s="24" t="s">
        <v>4904</v>
      </c>
      <c r="CLI34" s="23">
        <v>45000</v>
      </c>
      <c r="CLJ34" s="24"/>
      <c r="CLK34" s="26" t="s">
        <v>243</v>
      </c>
      <c r="CLL34" s="46"/>
      <c r="CLM34" s="23">
        <v>44915</v>
      </c>
      <c r="CLN34" s="24"/>
      <c r="CLO34" s="24" t="s">
        <v>4951</v>
      </c>
      <c r="CLP34" s="24" t="s">
        <v>4904</v>
      </c>
      <c r="CLQ34" s="23">
        <v>45000</v>
      </c>
      <c r="CLR34" s="24"/>
      <c r="CLS34" s="26" t="s">
        <v>243</v>
      </c>
      <c r="CLT34" s="46"/>
      <c r="CLU34" s="23">
        <v>44915</v>
      </c>
      <c r="CLV34" s="24"/>
      <c r="CLW34" s="24" t="s">
        <v>4951</v>
      </c>
      <c r="CLX34" s="24" t="s">
        <v>4904</v>
      </c>
      <c r="CLY34" s="23">
        <v>45000</v>
      </c>
      <c r="CLZ34" s="24"/>
      <c r="CMA34" s="26" t="s">
        <v>243</v>
      </c>
      <c r="CMB34" s="46"/>
      <c r="CMC34" s="23">
        <v>44915</v>
      </c>
      <c r="CMD34" s="24"/>
      <c r="CME34" s="24" t="s">
        <v>4951</v>
      </c>
      <c r="CMF34" s="24" t="s">
        <v>4904</v>
      </c>
      <c r="CMG34" s="23">
        <v>45000</v>
      </c>
      <c r="CMH34" s="24"/>
      <c r="CMI34" s="26" t="s">
        <v>243</v>
      </c>
      <c r="CMJ34" s="46"/>
      <c r="CMK34" s="23">
        <v>44915</v>
      </c>
      <c r="CML34" s="24"/>
      <c r="CMM34" s="24" t="s">
        <v>4951</v>
      </c>
      <c r="CMN34" s="24" t="s">
        <v>4904</v>
      </c>
      <c r="CMO34" s="23">
        <v>45000</v>
      </c>
      <c r="CMP34" s="24"/>
      <c r="CMQ34" s="26" t="s">
        <v>243</v>
      </c>
      <c r="CMR34" s="46"/>
      <c r="CMS34" s="23">
        <v>44915</v>
      </c>
      <c r="CMT34" s="24"/>
      <c r="CMU34" s="24" t="s">
        <v>4951</v>
      </c>
      <c r="CMV34" s="24" t="s">
        <v>4904</v>
      </c>
      <c r="CMW34" s="23">
        <v>45000</v>
      </c>
      <c r="CMX34" s="24"/>
      <c r="CMY34" s="26" t="s">
        <v>243</v>
      </c>
      <c r="CMZ34" s="46"/>
      <c r="CNA34" s="23">
        <v>44915</v>
      </c>
      <c r="CNB34" s="24"/>
      <c r="CNC34" s="24" t="s">
        <v>4951</v>
      </c>
      <c r="CND34" s="24" t="s">
        <v>4904</v>
      </c>
      <c r="CNE34" s="23">
        <v>45000</v>
      </c>
      <c r="CNF34" s="24"/>
      <c r="CNG34" s="26" t="s">
        <v>243</v>
      </c>
      <c r="CNH34" s="46"/>
      <c r="CNI34" s="23">
        <v>44915</v>
      </c>
      <c r="CNJ34" s="24"/>
      <c r="CNK34" s="24" t="s">
        <v>4951</v>
      </c>
      <c r="CNL34" s="24" t="s">
        <v>4904</v>
      </c>
      <c r="CNM34" s="23">
        <v>45000</v>
      </c>
      <c r="CNN34" s="24"/>
      <c r="CNO34" s="26" t="s">
        <v>243</v>
      </c>
      <c r="CNP34" s="46"/>
      <c r="CNQ34" s="23">
        <v>44915</v>
      </c>
      <c r="CNR34" s="24"/>
      <c r="CNS34" s="24" t="s">
        <v>4951</v>
      </c>
      <c r="CNT34" s="24" t="s">
        <v>4904</v>
      </c>
      <c r="CNU34" s="23">
        <v>45000</v>
      </c>
      <c r="CNV34" s="24"/>
      <c r="CNW34" s="26" t="s">
        <v>243</v>
      </c>
      <c r="CNX34" s="46"/>
      <c r="CNY34" s="23">
        <v>44915</v>
      </c>
      <c r="CNZ34" s="24"/>
      <c r="COA34" s="24" t="s">
        <v>4951</v>
      </c>
      <c r="COB34" s="24" t="s">
        <v>4904</v>
      </c>
      <c r="COC34" s="23">
        <v>45000</v>
      </c>
      <c r="COD34" s="24"/>
      <c r="COE34" s="26" t="s">
        <v>243</v>
      </c>
      <c r="COF34" s="46"/>
      <c r="COG34" s="23">
        <v>44915</v>
      </c>
      <c r="COH34" s="24"/>
      <c r="COI34" s="24" t="s">
        <v>4951</v>
      </c>
      <c r="COJ34" s="24" t="s">
        <v>4904</v>
      </c>
      <c r="COK34" s="23">
        <v>45000</v>
      </c>
      <c r="COL34" s="24"/>
      <c r="COM34" s="26" t="s">
        <v>243</v>
      </c>
      <c r="CON34" s="46"/>
      <c r="COO34" s="23">
        <v>44915</v>
      </c>
      <c r="COP34" s="24"/>
      <c r="COQ34" s="24" t="s">
        <v>4951</v>
      </c>
      <c r="COR34" s="24" t="s">
        <v>4904</v>
      </c>
      <c r="COS34" s="23">
        <v>45000</v>
      </c>
      <c r="COT34" s="24"/>
      <c r="COU34" s="26" t="s">
        <v>243</v>
      </c>
      <c r="COV34" s="46"/>
      <c r="COW34" s="23">
        <v>44915</v>
      </c>
      <c r="COX34" s="24"/>
      <c r="COY34" s="24" t="s">
        <v>4951</v>
      </c>
      <c r="COZ34" s="24" t="s">
        <v>4904</v>
      </c>
      <c r="CPA34" s="23">
        <v>45000</v>
      </c>
      <c r="CPB34" s="24"/>
      <c r="CPC34" s="26" t="s">
        <v>243</v>
      </c>
      <c r="CPD34" s="46"/>
      <c r="CPE34" s="23">
        <v>44915</v>
      </c>
      <c r="CPF34" s="24"/>
      <c r="CPG34" s="24" t="s">
        <v>4951</v>
      </c>
      <c r="CPH34" s="24" t="s">
        <v>4904</v>
      </c>
      <c r="CPI34" s="23">
        <v>45000</v>
      </c>
      <c r="CPJ34" s="24"/>
      <c r="CPK34" s="26" t="s">
        <v>243</v>
      </c>
      <c r="CPL34" s="46"/>
      <c r="CPM34" s="23">
        <v>44915</v>
      </c>
      <c r="CPN34" s="24"/>
      <c r="CPO34" s="24" t="s">
        <v>4951</v>
      </c>
      <c r="CPP34" s="24" t="s">
        <v>4904</v>
      </c>
      <c r="CPQ34" s="23">
        <v>45000</v>
      </c>
      <c r="CPR34" s="24"/>
      <c r="CPS34" s="26" t="s">
        <v>243</v>
      </c>
      <c r="CPT34" s="46"/>
      <c r="CPU34" s="23">
        <v>44915</v>
      </c>
      <c r="CPV34" s="24"/>
      <c r="CPW34" s="24" t="s">
        <v>4951</v>
      </c>
      <c r="CPX34" s="24" t="s">
        <v>4904</v>
      </c>
      <c r="CPY34" s="23">
        <v>45000</v>
      </c>
      <c r="CPZ34" s="24"/>
      <c r="CQA34" s="26" t="s">
        <v>243</v>
      </c>
      <c r="CQB34" s="46"/>
      <c r="CQC34" s="23">
        <v>44915</v>
      </c>
      <c r="CQD34" s="24"/>
      <c r="CQE34" s="24" t="s">
        <v>4951</v>
      </c>
      <c r="CQF34" s="24" t="s">
        <v>4904</v>
      </c>
      <c r="CQG34" s="23">
        <v>45000</v>
      </c>
      <c r="CQH34" s="24"/>
      <c r="CQI34" s="26" t="s">
        <v>243</v>
      </c>
      <c r="CQJ34" s="46"/>
      <c r="CQK34" s="23">
        <v>44915</v>
      </c>
      <c r="CQL34" s="24"/>
      <c r="CQM34" s="24" t="s">
        <v>4951</v>
      </c>
      <c r="CQN34" s="24" t="s">
        <v>4904</v>
      </c>
      <c r="CQO34" s="23">
        <v>45000</v>
      </c>
      <c r="CQP34" s="24"/>
      <c r="CQQ34" s="26" t="s">
        <v>243</v>
      </c>
      <c r="CQR34" s="46"/>
      <c r="CQS34" s="23">
        <v>44915</v>
      </c>
      <c r="CQT34" s="24"/>
      <c r="CQU34" s="24" t="s">
        <v>4951</v>
      </c>
      <c r="CQV34" s="24" t="s">
        <v>4904</v>
      </c>
      <c r="CQW34" s="23">
        <v>45000</v>
      </c>
      <c r="CQX34" s="24"/>
      <c r="CQY34" s="26" t="s">
        <v>243</v>
      </c>
      <c r="CQZ34" s="46"/>
      <c r="CRA34" s="23">
        <v>44915</v>
      </c>
      <c r="CRB34" s="24"/>
      <c r="CRC34" s="24" t="s">
        <v>4951</v>
      </c>
      <c r="CRD34" s="24" t="s">
        <v>4904</v>
      </c>
      <c r="CRE34" s="23">
        <v>45000</v>
      </c>
      <c r="CRF34" s="24"/>
      <c r="CRG34" s="26" t="s">
        <v>243</v>
      </c>
      <c r="CRH34" s="46"/>
      <c r="CRI34" s="23">
        <v>44915</v>
      </c>
      <c r="CRJ34" s="24"/>
      <c r="CRK34" s="24" t="s">
        <v>4951</v>
      </c>
      <c r="CRL34" s="24" t="s">
        <v>4904</v>
      </c>
      <c r="CRM34" s="23">
        <v>45000</v>
      </c>
      <c r="CRN34" s="24"/>
      <c r="CRO34" s="26" t="s">
        <v>243</v>
      </c>
      <c r="CRP34" s="46"/>
      <c r="CRQ34" s="23">
        <v>44915</v>
      </c>
      <c r="CRR34" s="24"/>
      <c r="CRS34" s="24" t="s">
        <v>4951</v>
      </c>
      <c r="CRT34" s="24" t="s">
        <v>4904</v>
      </c>
      <c r="CRU34" s="23">
        <v>45000</v>
      </c>
      <c r="CRV34" s="24"/>
      <c r="CRW34" s="26" t="s">
        <v>243</v>
      </c>
      <c r="CRX34" s="46"/>
      <c r="CRY34" s="23">
        <v>44915</v>
      </c>
      <c r="CRZ34" s="24"/>
      <c r="CSA34" s="24" t="s">
        <v>4951</v>
      </c>
      <c r="CSB34" s="24" t="s">
        <v>4904</v>
      </c>
      <c r="CSC34" s="23">
        <v>45000</v>
      </c>
      <c r="CSD34" s="24"/>
      <c r="CSE34" s="26" t="s">
        <v>243</v>
      </c>
      <c r="CSF34" s="46"/>
      <c r="CSG34" s="23">
        <v>44915</v>
      </c>
      <c r="CSH34" s="24"/>
      <c r="CSI34" s="24" t="s">
        <v>4951</v>
      </c>
      <c r="CSJ34" s="24" t="s">
        <v>4904</v>
      </c>
      <c r="CSK34" s="23">
        <v>45000</v>
      </c>
      <c r="CSL34" s="24"/>
      <c r="CSM34" s="26" t="s">
        <v>243</v>
      </c>
      <c r="CSN34" s="46"/>
      <c r="CSO34" s="23">
        <v>44915</v>
      </c>
      <c r="CSP34" s="24"/>
      <c r="CSQ34" s="24" t="s">
        <v>4951</v>
      </c>
      <c r="CSR34" s="24" t="s">
        <v>4904</v>
      </c>
      <c r="CSS34" s="23">
        <v>45000</v>
      </c>
      <c r="CST34" s="24"/>
      <c r="CSU34" s="26" t="s">
        <v>243</v>
      </c>
      <c r="CSV34" s="46"/>
      <c r="CSW34" s="23">
        <v>44915</v>
      </c>
      <c r="CSX34" s="24"/>
      <c r="CSY34" s="24" t="s">
        <v>4951</v>
      </c>
      <c r="CSZ34" s="24" t="s">
        <v>4904</v>
      </c>
      <c r="CTA34" s="23">
        <v>45000</v>
      </c>
      <c r="CTB34" s="24"/>
      <c r="CTC34" s="26" t="s">
        <v>243</v>
      </c>
      <c r="CTD34" s="46"/>
      <c r="CTE34" s="23">
        <v>44915</v>
      </c>
      <c r="CTF34" s="24"/>
      <c r="CTG34" s="24" t="s">
        <v>4951</v>
      </c>
      <c r="CTH34" s="24" t="s">
        <v>4904</v>
      </c>
      <c r="CTI34" s="23">
        <v>45000</v>
      </c>
      <c r="CTJ34" s="24"/>
      <c r="CTK34" s="26" t="s">
        <v>243</v>
      </c>
      <c r="CTL34" s="46"/>
      <c r="CTM34" s="23">
        <v>44915</v>
      </c>
      <c r="CTN34" s="24"/>
      <c r="CTO34" s="24" t="s">
        <v>4951</v>
      </c>
      <c r="CTP34" s="24" t="s">
        <v>4904</v>
      </c>
      <c r="CTQ34" s="23">
        <v>45000</v>
      </c>
      <c r="CTR34" s="24"/>
      <c r="CTS34" s="26" t="s">
        <v>243</v>
      </c>
      <c r="CTT34" s="46"/>
      <c r="CTU34" s="23">
        <v>44915</v>
      </c>
      <c r="CTV34" s="24"/>
      <c r="CTW34" s="24" t="s">
        <v>4951</v>
      </c>
      <c r="CTX34" s="24" t="s">
        <v>4904</v>
      </c>
      <c r="CTY34" s="23">
        <v>45000</v>
      </c>
      <c r="CTZ34" s="24"/>
      <c r="CUA34" s="26" t="s">
        <v>243</v>
      </c>
      <c r="CUB34" s="46"/>
      <c r="CUC34" s="23">
        <v>44915</v>
      </c>
      <c r="CUD34" s="24"/>
      <c r="CUE34" s="24" t="s">
        <v>4951</v>
      </c>
      <c r="CUF34" s="24" t="s">
        <v>4904</v>
      </c>
      <c r="CUG34" s="23">
        <v>45000</v>
      </c>
      <c r="CUH34" s="24"/>
      <c r="CUI34" s="26" t="s">
        <v>243</v>
      </c>
      <c r="CUJ34" s="46"/>
      <c r="CUK34" s="23">
        <v>44915</v>
      </c>
      <c r="CUL34" s="24"/>
      <c r="CUM34" s="24" t="s">
        <v>4951</v>
      </c>
      <c r="CUN34" s="24" t="s">
        <v>4904</v>
      </c>
      <c r="CUO34" s="23">
        <v>45000</v>
      </c>
      <c r="CUP34" s="24"/>
      <c r="CUQ34" s="26" t="s">
        <v>243</v>
      </c>
      <c r="CUR34" s="46"/>
      <c r="CUS34" s="23">
        <v>44915</v>
      </c>
      <c r="CUT34" s="24"/>
      <c r="CUU34" s="24" t="s">
        <v>4951</v>
      </c>
      <c r="CUV34" s="24" t="s">
        <v>4904</v>
      </c>
      <c r="CUW34" s="23">
        <v>45000</v>
      </c>
      <c r="CUX34" s="24"/>
      <c r="CUY34" s="26" t="s">
        <v>243</v>
      </c>
      <c r="CUZ34" s="46"/>
      <c r="CVA34" s="23">
        <v>44915</v>
      </c>
      <c r="CVB34" s="24"/>
      <c r="CVC34" s="24" t="s">
        <v>4951</v>
      </c>
      <c r="CVD34" s="24" t="s">
        <v>4904</v>
      </c>
      <c r="CVE34" s="23">
        <v>45000</v>
      </c>
      <c r="CVF34" s="24"/>
      <c r="CVG34" s="26" t="s">
        <v>243</v>
      </c>
      <c r="CVH34" s="46"/>
      <c r="CVI34" s="23">
        <v>44915</v>
      </c>
      <c r="CVJ34" s="24"/>
      <c r="CVK34" s="24" t="s">
        <v>4951</v>
      </c>
      <c r="CVL34" s="24" t="s">
        <v>4904</v>
      </c>
      <c r="CVM34" s="23">
        <v>45000</v>
      </c>
      <c r="CVN34" s="24"/>
      <c r="CVO34" s="26" t="s">
        <v>243</v>
      </c>
      <c r="CVP34" s="46"/>
      <c r="CVQ34" s="23">
        <v>44915</v>
      </c>
      <c r="CVR34" s="24"/>
      <c r="CVS34" s="24" t="s">
        <v>4951</v>
      </c>
      <c r="CVT34" s="24" t="s">
        <v>4904</v>
      </c>
      <c r="CVU34" s="23">
        <v>45000</v>
      </c>
      <c r="CVV34" s="24"/>
      <c r="CVW34" s="26" t="s">
        <v>243</v>
      </c>
      <c r="CVX34" s="46"/>
      <c r="CVY34" s="23">
        <v>44915</v>
      </c>
      <c r="CVZ34" s="24"/>
      <c r="CWA34" s="24" t="s">
        <v>4951</v>
      </c>
      <c r="CWB34" s="24" t="s">
        <v>4904</v>
      </c>
      <c r="CWC34" s="23">
        <v>45000</v>
      </c>
      <c r="CWD34" s="24"/>
      <c r="CWE34" s="26" t="s">
        <v>243</v>
      </c>
      <c r="CWF34" s="46"/>
      <c r="CWG34" s="23">
        <v>44915</v>
      </c>
      <c r="CWH34" s="24"/>
      <c r="CWI34" s="24" t="s">
        <v>4951</v>
      </c>
      <c r="CWJ34" s="24" t="s">
        <v>4904</v>
      </c>
      <c r="CWK34" s="23">
        <v>45000</v>
      </c>
      <c r="CWL34" s="24"/>
      <c r="CWM34" s="26" t="s">
        <v>243</v>
      </c>
      <c r="CWN34" s="46"/>
      <c r="CWO34" s="23">
        <v>44915</v>
      </c>
      <c r="CWP34" s="24"/>
      <c r="CWQ34" s="24" t="s">
        <v>4951</v>
      </c>
      <c r="CWR34" s="24" t="s">
        <v>4904</v>
      </c>
      <c r="CWS34" s="23">
        <v>45000</v>
      </c>
      <c r="CWT34" s="24"/>
      <c r="CWU34" s="26" t="s">
        <v>243</v>
      </c>
      <c r="CWV34" s="46"/>
      <c r="CWW34" s="23">
        <v>44915</v>
      </c>
      <c r="CWX34" s="24"/>
      <c r="CWY34" s="24" t="s">
        <v>4951</v>
      </c>
      <c r="CWZ34" s="24" t="s">
        <v>4904</v>
      </c>
      <c r="CXA34" s="23">
        <v>45000</v>
      </c>
      <c r="CXB34" s="24"/>
      <c r="CXC34" s="26" t="s">
        <v>243</v>
      </c>
      <c r="CXD34" s="46"/>
      <c r="CXE34" s="23">
        <v>44915</v>
      </c>
      <c r="CXF34" s="24"/>
      <c r="CXG34" s="24" t="s">
        <v>4951</v>
      </c>
      <c r="CXH34" s="24" t="s">
        <v>4904</v>
      </c>
      <c r="CXI34" s="23">
        <v>45000</v>
      </c>
      <c r="CXJ34" s="24"/>
      <c r="CXK34" s="26" t="s">
        <v>243</v>
      </c>
      <c r="CXL34" s="46"/>
      <c r="CXM34" s="23">
        <v>44915</v>
      </c>
      <c r="CXN34" s="24"/>
      <c r="CXO34" s="24" t="s">
        <v>4951</v>
      </c>
      <c r="CXP34" s="24" t="s">
        <v>4904</v>
      </c>
      <c r="CXQ34" s="23">
        <v>45000</v>
      </c>
      <c r="CXR34" s="24"/>
      <c r="CXS34" s="26" t="s">
        <v>243</v>
      </c>
      <c r="CXT34" s="46"/>
      <c r="CXU34" s="23">
        <v>44915</v>
      </c>
      <c r="CXV34" s="24"/>
      <c r="CXW34" s="24" t="s">
        <v>4951</v>
      </c>
      <c r="CXX34" s="24" t="s">
        <v>4904</v>
      </c>
      <c r="CXY34" s="23">
        <v>45000</v>
      </c>
      <c r="CXZ34" s="24"/>
      <c r="CYA34" s="26" t="s">
        <v>243</v>
      </c>
      <c r="CYB34" s="46"/>
      <c r="CYC34" s="23">
        <v>44915</v>
      </c>
      <c r="CYD34" s="24"/>
      <c r="CYE34" s="24" t="s">
        <v>4951</v>
      </c>
      <c r="CYF34" s="24" t="s">
        <v>4904</v>
      </c>
      <c r="CYG34" s="23">
        <v>45000</v>
      </c>
      <c r="CYH34" s="24"/>
      <c r="CYI34" s="26" t="s">
        <v>243</v>
      </c>
      <c r="CYJ34" s="46"/>
      <c r="CYK34" s="23">
        <v>44915</v>
      </c>
      <c r="CYL34" s="24"/>
      <c r="CYM34" s="24" t="s">
        <v>4951</v>
      </c>
      <c r="CYN34" s="24" t="s">
        <v>4904</v>
      </c>
      <c r="CYO34" s="23">
        <v>45000</v>
      </c>
      <c r="CYP34" s="24"/>
      <c r="CYQ34" s="26" t="s">
        <v>243</v>
      </c>
      <c r="CYR34" s="46"/>
      <c r="CYS34" s="23">
        <v>44915</v>
      </c>
      <c r="CYT34" s="24"/>
      <c r="CYU34" s="24" t="s">
        <v>4951</v>
      </c>
      <c r="CYV34" s="24" t="s">
        <v>4904</v>
      </c>
      <c r="CYW34" s="23">
        <v>45000</v>
      </c>
      <c r="CYX34" s="24"/>
      <c r="CYY34" s="26" t="s">
        <v>243</v>
      </c>
      <c r="CYZ34" s="46"/>
      <c r="CZA34" s="23">
        <v>44915</v>
      </c>
      <c r="CZB34" s="24"/>
      <c r="CZC34" s="24" t="s">
        <v>4951</v>
      </c>
      <c r="CZD34" s="24" t="s">
        <v>4904</v>
      </c>
      <c r="CZE34" s="23">
        <v>45000</v>
      </c>
      <c r="CZF34" s="24"/>
      <c r="CZG34" s="26" t="s">
        <v>243</v>
      </c>
      <c r="CZH34" s="46"/>
      <c r="CZI34" s="23">
        <v>44915</v>
      </c>
      <c r="CZJ34" s="24"/>
      <c r="CZK34" s="24" t="s">
        <v>4951</v>
      </c>
      <c r="CZL34" s="24" t="s">
        <v>4904</v>
      </c>
      <c r="CZM34" s="23">
        <v>45000</v>
      </c>
      <c r="CZN34" s="24"/>
      <c r="CZO34" s="26" t="s">
        <v>243</v>
      </c>
      <c r="CZP34" s="46"/>
      <c r="CZQ34" s="23">
        <v>44915</v>
      </c>
      <c r="CZR34" s="24"/>
      <c r="CZS34" s="24" t="s">
        <v>4951</v>
      </c>
      <c r="CZT34" s="24" t="s">
        <v>4904</v>
      </c>
      <c r="CZU34" s="23">
        <v>45000</v>
      </c>
      <c r="CZV34" s="24"/>
      <c r="CZW34" s="26" t="s">
        <v>243</v>
      </c>
      <c r="CZX34" s="46"/>
      <c r="CZY34" s="23">
        <v>44915</v>
      </c>
      <c r="CZZ34" s="24"/>
      <c r="DAA34" s="24" t="s">
        <v>4951</v>
      </c>
      <c r="DAB34" s="24" t="s">
        <v>4904</v>
      </c>
      <c r="DAC34" s="23">
        <v>45000</v>
      </c>
      <c r="DAD34" s="24"/>
      <c r="DAE34" s="26" t="s">
        <v>243</v>
      </c>
      <c r="DAF34" s="46"/>
      <c r="DAG34" s="23">
        <v>44915</v>
      </c>
      <c r="DAH34" s="24"/>
      <c r="DAI34" s="24" t="s">
        <v>4951</v>
      </c>
      <c r="DAJ34" s="24" t="s">
        <v>4904</v>
      </c>
      <c r="DAK34" s="23">
        <v>45000</v>
      </c>
      <c r="DAL34" s="24"/>
      <c r="DAM34" s="26" t="s">
        <v>243</v>
      </c>
      <c r="DAN34" s="46"/>
      <c r="DAO34" s="23">
        <v>44915</v>
      </c>
      <c r="DAP34" s="24"/>
      <c r="DAQ34" s="24" t="s">
        <v>4951</v>
      </c>
      <c r="DAR34" s="24" t="s">
        <v>4904</v>
      </c>
      <c r="DAS34" s="23">
        <v>45000</v>
      </c>
      <c r="DAT34" s="24"/>
      <c r="DAU34" s="26" t="s">
        <v>243</v>
      </c>
      <c r="DAV34" s="46"/>
      <c r="DAW34" s="23">
        <v>44915</v>
      </c>
      <c r="DAX34" s="24"/>
      <c r="DAY34" s="24" t="s">
        <v>4951</v>
      </c>
      <c r="DAZ34" s="24" t="s">
        <v>4904</v>
      </c>
      <c r="DBA34" s="23">
        <v>45000</v>
      </c>
      <c r="DBB34" s="24"/>
      <c r="DBC34" s="26" t="s">
        <v>243</v>
      </c>
      <c r="DBD34" s="46"/>
      <c r="DBE34" s="23">
        <v>44915</v>
      </c>
      <c r="DBF34" s="24"/>
      <c r="DBG34" s="24" t="s">
        <v>4951</v>
      </c>
      <c r="DBH34" s="24" t="s">
        <v>4904</v>
      </c>
      <c r="DBI34" s="23">
        <v>45000</v>
      </c>
      <c r="DBJ34" s="24"/>
      <c r="DBK34" s="26" t="s">
        <v>243</v>
      </c>
      <c r="DBL34" s="46"/>
      <c r="DBM34" s="23">
        <v>44915</v>
      </c>
      <c r="DBN34" s="24"/>
      <c r="DBO34" s="24" t="s">
        <v>4951</v>
      </c>
      <c r="DBP34" s="24" t="s">
        <v>4904</v>
      </c>
      <c r="DBQ34" s="23">
        <v>45000</v>
      </c>
      <c r="DBR34" s="24"/>
      <c r="DBS34" s="26" t="s">
        <v>243</v>
      </c>
      <c r="DBT34" s="46"/>
      <c r="DBU34" s="23">
        <v>44915</v>
      </c>
      <c r="DBV34" s="24"/>
      <c r="DBW34" s="24" t="s">
        <v>4951</v>
      </c>
      <c r="DBX34" s="24" t="s">
        <v>4904</v>
      </c>
      <c r="DBY34" s="23">
        <v>45000</v>
      </c>
      <c r="DBZ34" s="24"/>
      <c r="DCA34" s="26" t="s">
        <v>243</v>
      </c>
      <c r="DCB34" s="46"/>
      <c r="DCC34" s="23">
        <v>44915</v>
      </c>
      <c r="DCD34" s="24"/>
      <c r="DCE34" s="24" t="s">
        <v>4951</v>
      </c>
      <c r="DCF34" s="24" t="s">
        <v>4904</v>
      </c>
      <c r="DCG34" s="23">
        <v>45000</v>
      </c>
      <c r="DCH34" s="24"/>
      <c r="DCI34" s="26" t="s">
        <v>243</v>
      </c>
      <c r="DCJ34" s="46"/>
      <c r="DCK34" s="23">
        <v>44915</v>
      </c>
      <c r="DCL34" s="24"/>
      <c r="DCM34" s="24" t="s">
        <v>4951</v>
      </c>
      <c r="DCN34" s="24" t="s">
        <v>4904</v>
      </c>
      <c r="DCO34" s="23">
        <v>45000</v>
      </c>
      <c r="DCP34" s="24"/>
      <c r="DCQ34" s="26" t="s">
        <v>243</v>
      </c>
      <c r="DCR34" s="46"/>
      <c r="DCS34" s="23">
        <v>44915</v>
      </c>
      <c r="DCT34" s="24"/>
      <c r="DCU34" s="24" t="s">
        <v>4951</v>
      </c>
      <c r="DCV34" s="24" t="s">
        <v>4904</v>
      </c>
      <c r="DCW34" s="23">
        <v>45000</v>
      </c>
      <c r="DCX34" s="24"/>
      <c r="DCY34" s="26" t="s">
        <v>243</v>
      </c>
      <c r="DCZ34" s="46"/>
      <c r="DDA34" s="23">
        <v>44915</v>
      </c>
      <c r="DDB34" s="24"/>
      <c r="DDC34" s="24" t="s">
        <v>4951</v>
      </c>
      <c r="DDD34" s="24" t="s">
        <v>4904</v>
      </c>
      <c r="DDE34" s="23">
        <v>45000</v>
      </c>
      <c r="DDF34" s="24"/>
      <c r="DDG34" s="26" t="s">
        <v>243</v>
      </c>
      <c r="DDH34" s="46"/>
      <c r="DDI34" s="23">
        <v>44915</v>
      </c>
      <c r="DDJ34" s="24"/>
      <c r="DDK34" s="24" t="s">
        <v>4951</v>
      </c>
      <c r="DDL34" s="24" t="s">
        <v>4904</v>
      </c>
      <c r="DDM34" s="23">
        <v>45000</v>
      </c>
      <c r="DDN34" s="24"/>
      <c r="DDO34" s="26" t="s">
        <v>243</v>
      </c>
      <c r="DDP34" s="46"/>
      <c r="DDQ34" s="23">
        <v>44915</v>
      </c>
      <c r="DDR34" s="24"/>
      <c r="DDS34" s="24" t="s">
        <v>4951</v>
      </c>
      <c r="DDT34" s="24" t="s">
        <v>4904</v>
      </c>
      <c r="DDU34" s="23">
        <v>45000</v>
      </c>
      <c r="DDV34" s="24"/>
      <c r="DDW34" s="26" t="s">
        <v>243</v>
      </c>
      <c r="DDX34" s="46"/>
      <c r="DDY34" s="23">
        <v>44915</v>
      </c>
      <c r="DDZ34" s="24"/>
      <c r="DEA34" s="24" t="s">
        <v>4951</v>
      </c>
      <c r="DEB34" s="24" t="s">
        <v>4904</v>
      </c>
      <c r="DEC34" s="23">
        <v>45000</v>
      </c>
      <c r="DED34" s="24"/>
      <c r="DEE34" s="26" t="s">
        <v>243</v>
      </c>
      <c r="DEF34" s="46"/>
      <c r="DEG34" s="23">
        <v>44915</v>
      </c>
      <c r="DEH34" s="24"/>
      <c r="DEI34" s="24" t="s">
        <v>4951</v>
      </c>
      <c r="DEJ34" s="24" t="s">
        <v>4904</v>
      </c>
      <c r="DEK34" s="23">
        <v>45000</v>
      </c>
      <c r="DEL34" s="24"/>
      <c r="DEM34" s="26" t="s">
        <v>243</v>
      </c>
      <c r="DEN34" s="46"/>
      <c r="DEO34" s="23">
        <v>44915</v>
      </c>
      <c r="DEP34" s="24"/>
      <c r="DEQ34" s="24" t="s">
        <v>4951</v>
      </c>
      <c r="DER34" s="24" t="s">
        <v>4904</v>
      </c>
      <c r="DES34" s="23">
        <v>45000</v>
      </c>
      <c r="DET34" s="24"/>
      <c r="DEU34" s="26" t="s">
        <v>243</v>
      </c>
      <c r="DEV34" s="46"/>
      <c r="DEW34" s="23">
        <v>44915</v>
      </c>
      <c r="DEX34" s="24"/>
      <c r="DEY34" s="24" t="s">
        <v>4951</v>
      </c>
      <c r="DEZ34" s="24" t="s">
        <v>4904</v>
      </c>
      <c r="DFA34" s="23">
        <v>45000</v>
      </c>
      <c r="DFB34" s="24"/>
      <c r="DFC34" s="26" t="s">
        <v>243</v>
      </c>
      <c r="DFD34" s="46"/>
      <c r="DFE34" s="23">
        <v>44915</v>
      </c>
      <c r="DFF34" s="24"/>
      <c r="DFG34" s="24" t="s">
        <v>4951</v>
      </c>
      <c r="DFH34" s="24" t="s">
        <v>4904</v>
      </c>
      <c r="DFI34" s="23">
        <v>45000</v>
      </c>
      <c r="DFJ34" s="24"/>
      <c r="DFK34" s="26" t="s">
        <v>243</v>
      </c>
      <c r="DFL34" s="46"/>
      <c r="DFM34" s="23">
        <v>44915</v>
      </c>
      <c r="DFN34" s="24"/>
      <c r="DFO34" s="24" t="s">
        <v>4951</v>
      </c>
      <c r="DFP34" s="24" t="s">
        <v>4904</v>
      </c>
      <c r="DFQ34" s="23">
        <v>45000</v>
      </c>
      <c r="DFR34" s="24"/>
      <c r="DFS34" s="26" t="s">
        <v>243</v>
      </c>
      <c r="DFT34" s="46"/>
      <c r="DFU34" s="23">
        <v>44915</v>
      </c>
      <c r="DFV34" s="24"/>
      <c r="DFW34" s="24" t="s">
        <v>4951</v>
      </c>
      <c r="DFX34" s="24" t="s">
        <v>4904</v>
      </c>
      <c r="DFY34" s="23">
        <v>45000</v>
      </c>
      <c r="DFZ34" s="24"/>
      <c r="DGA34" s="26" t="s">
        <v>243</v>
      </c>
      <c r="DGB34" s="46"/>
      <c r="DGC34" s="23">
        <v>44915</v>
      </c>
      <c r="DGD34" s="24"/>
      <c r="DGE34" s="24" t="s">
        <v>4951</v>
      </c>
      <c r="DGF34" s="24" t="s">
        <v>4904</v>
      </c>
      <c r="DGG34" s="23">
        <v>45000</v>
      </c>
      <c r="DGH34" s="24"/>
      <c r="DGI34" s="26" t="s">
        <v>243</v>
      </c>
      <c r="DGJ34" s="46"/>
      <c r="DGK34" s="23">
        <v>44915</v>
      </c>
      <c r="DGL34" s="24"/>
      <c r="DGM34" s="24" t="s">
        <v>4951</v>
      </c>
      <c r="DGN34" s="24" t="s">
        <v>4904</v>
      </c>
      <c r="DGO34" s="23">
        <v>45000</v>
      </c>
      <c r="DGP34" s="24"/>
      <c r="DGQ34" s="26" t="s">
        <v>243</v>
      </c>
      <c r="DGR34" s="46"/>
      <c r="DGS34" s="23">
        <v>44915</v>
      </c>
      <c r="DGT34" s="24"/>
      <c r="DGU34" s="24" t="s">
        <v>4951</v>
      </c>
      <c r="DGV34" s="24" t="s">
        <v>4904</v>
      </c>
      <c r="DGW34" s="23">
        <v>45000</v>
      </c>
      <c r="DGX34" s="24"/>
      <c r="DGY34" s="26" t="s">
        <v>243</v>
      </c>
      <c r="DGZ34" s="46"/>
      <c r="DHA34" s="23">
        <v>44915</v>
      </c>
      <c r="DHB34" s="24"/>
      <c r="DHC34" s="24" t="s">
        <v>4951</v>
      </c>
      <c r="DHD34" s="24" t="s">
        <v>4904</v>
      </c>
      <c r="DHE34" s="23">
        <v>45000</v>
      </c>
      <c r="DHF34" s="24"/>
      <c r="DHG34" s="26" t="s">
        <v>243</v>
      </c>
      <c r="DHH34" s="46"/>
      <c r="DHI34" s="23">
        <v>44915</v>
      </c>
      <c r="DHJ34" s="24"/>
      <c r="DHK34" s="24" t="s">
        <v>4951</v>
      </c>
      <c r="DHL34" s="24" t="s">
        <v>4904</v>
      </c>
      <c r="DHM34" s="23">
        <v>45000</v>
      </c>
      <c r="DHN34" s="24"/>
      <c r="DHO34" s="26" t="s">
        <v>243</v>
      </c>
      <c r="DHP34" s="46"/>
      <c r="DHQ34" s="23">
        <v>44915</v>
      </c>
      <c r="DHR34" s="24"/>
      <c r="DHS34" s="24" t="s">
        <v>4951</v>
      </c>
      <c r="DHT34" s="24" t="s">
        <v>4904</v>
      </c>
      <c r="DHU34" s="23">
        <v>45000</v>
      </c>
      <c r="DHV34" s="24"/>
      <c r="DHW34" s="26" t="s">
        <v>243</v>
      </c>
      <c r="DHX34" s="46"/>
      <c r="DHY34" s="23">
        <v>44915</v>
      </c>
      <c r="DHZ34" s="24"/>
      <c r="DIA34" s="24" t="s">
        <v>4951</v>
      </c>
      <c r="DIB34" s="24" t="s">
        <v>4904</v>
      </c>
      <c r="DIC34" s="23">
        <v>45000</v>
      </c>
      <c r="DID34" s="24"/>
      <c r="DIE34" s="26" t="s">
        <v>243</v>
      </c>
      <c r="DIF34" s="46"/>
      <c r="DIG34" s="23">
        <v>44915</v>
      </c>
      <c r="DIH34" s="24"/>
      <c r="DII34" s="24" t="s">
        <v>4951</v>
      </c>
      <c r="DIJ34" s="24" t="s">
        <v>4904</v>
      </c>
      <c r="DIK34" s="23">
        <v>45000</v>
      </c>
      <c r="DIL34" s="24"/>
      <c r="DIM34" s="26" t="s">
        <v>243</v>
      </c>
      <c r="DIN34" s="46"/>
      <c r="DIO34" s="23">
        <v>44915</v>
      </c>
      <c r="DIP34" s="24"/>
      <c r="DIQ34" s="24" t="s">
        <v>4951</v>
      </c>
      <c r="DIR34" s="24" t="s">
        <v>4904</v>
      </c>
      <c r="DIS34" s="23">
        <v>45000</v>
      </c>
      <c r="DIT34" s="24"/>
      <c r="DIU34" s="26" t="s">
        <v>243</v>
      </c>
      <c r="DIV34" s="46"/>
      <c r="DIW34" s="23">
        <v>44915</v>
      </c>
      <c r="DIX34" s="24"/>
      <c r="DIY34" s="24" t="s">
        <v>4951</v>
      </c>
      <c r="DIZ34" s="24" t="s">
        <v>4904</v>
      </c>
      <c r="DJA34" s="23">
        <v>45000</v>
      </c>
      <c r="DJB34" s="24"/>
      <c r="DJC34" s="26" t="s">
        <v>243</v>
      </c>
      <c r="DJD34" s="46"/>
      <c r="DJE34" s="23">
        <v>44915</v>
      </c>
      <c r="DJF34" s="24"/>
      <c r="DJG34" s="24" t="s">
        <v>4951</v>
      </c>
      <c r="DJH34" s="24" t="s">
        <v>4904</v>
      </c>
      <c r="DJI34" s="23">
        <v>45000</v>
      </c>
      <c r="DJJ34" s="24"/>
      <c r="DJK34" s="26" t="s">
        <v>243</v>
      </c>
      <c r="DJL34" s="46"/>
      <c r="DJM34" s="23">
        <v>44915</v>
      </c>
      <c r="DJN34" s="24"/>
      <c r="DJO34" s="24" t="s">
        <v>4951</v>
      </c>
      <c r="DJP34" s="24" t="s">
        <v>4904</v>
      </c>
      <c r="DJQ34" s="23">
        <v>45000</v>
      </c>
      <c r="DJR34" s="24"/>
      <c r="DJS34" s="26" t="s">
        <v>243</v>
      </c>
      <c r="DJT34" s="46"/>
      <c r="DJU34" s="23">
        <v>44915</v>
      </c>
      <c r="DJV34" s="24"/>
      <c r="DJW34" s="24" t="s">
        <v>4951</v>
      </c>
      <c r="DJX34" s="24" t="s">
        <v>4904</v>
      </c>
      <c r="DJY34" s="23">
        <v>45000</v>
      </c>
      <c r="DJZ34" s="24"/>
      <c r="DKA34" s="26" t="s">
        <v>243</v>
      </c>
      <c r="DKB34" s="46"/>
      <c r="DKC34" s="23">
        <v>44915</v>
      </c>
      <c r="DKD34" s="24"/>
      <c r="DKE34" s="24" t="s">
        <v>4951</v>
      </c>
      <c r="DKF34" s="24" t="s">
        <v>4904</v>
      </c>
      <c r="DKG34" s="23">
        <v>45000</v>
      </c>
      <c r="DKH34" s="24"/>
      <c r="DKI34" s="26" t="s">
        <v>243</v>
      </c>
      <c r="DKJ34" s="46"/>
      <c r="DKK34" s="23">
        <v>44915</v>
      </c>
      <c r="DKL34" s="24"/>
      <c r="DKM34" s="24" t="s">
        <v>4951</v>
      </c>
      <c r="DKN34" s="24" t="s">
        <v>4904</v>
      </c>
      <c r="DKO34" s="23">
        <v>45000</v>
      </c>
      <c r="DKP34" s="24"/>
      <c r="DKQ34" s="26" t="s">
        <v>243</v>
      </c>
      <c r="DKR34" s="46"/>
      <c r="DKS34" s="23">
        <v>44915</v>
      </c>
      <c r="DKT34" s="24"/>
      <c r="DKU34" s="24" t="s">
        <v>4951</v>
      </c>
      <c r="DKV34" s="24" t="s">
        <v>4904</v>
      </c>
      <c r="DKW34" s="23">
        <v>45000</v>
      </c>
      <c r="DKX34" s="24"/>
      <c r="DKY34" s="26" t="s">
        <v>243</v>
      </c>
      <c r="DKZ34" s="46"/>
      <c r="DLA34" s="23">
        <v>44915</v>
      </c>
      <c r="DLB34" s="24"/>
      <c r="DLC34" s="24" t="s">
        <v>4951</v>
      </c>
      <c r="DLD34" s="24" t="s">
        <v>4904</v>
      </c>
      <c r="DLE34" s="23">
        <v>45000</v>
      </c>
      <c r="DLF34" s="24"/>
      <c r="DLG34" s="26" t="s">
        <v>243</v>
      </c>
      <c r="DLH34" s="46"/>
      <c r="DLI34" s="23">
        <v>44915</v>
      </c>
      <c r="DLJ34" s="24"/>
      <c r="DLK34" s="24" t="s">
        <v>4951</v>
      </c>
      <c r="DLL34" s="24" t="s">
        <v>4904</v>
      </c>
      <c r="DLM34" s="23">
        <v>45000</v>
      </c>
      <c r="DLN34" s="24"/>
      <c r="DLO34" s="26" t="s">
        <v>243</v>
      </c>
      <c r="DLP34" s="46"/>
      <c r="DLQ34" s="23">
        <v>44915</v>
      </c>
      <c r="DLR34" s="24"/>
      <c r="DLS34" s="24" t="s">
        <v>4951</v>
      </c>
      <c r="DLT34" s="24" t="s">
        <v>4904</v>
      </c>
      <c r="DLU34" s="23">
        <v>45000</v>
      </c>
      <c r="DLV34" s="24"/>
      <c r="DLW34" s="26" t="s">
        <v>243</v>
      </c>
      <c r="DLX34" s="46"/>
      <c r="DLY34" s="23">
        <v>44915</v>
      </c>
      <c r="DLZ34" s="24"/>
      <c r="DMA34" s="24" t="s">
        <v>4951</v>
      </c>
      <c r="DMB34" s="24" t="s">
        <v>4904</v>
      </c>
      <c r="DMC34" s="23">
        <v>45000</v>
      </c>
      <c r="DMD34" s="24"/>
      <c r="DME34" s="26" t="s">
        <v>243</v>
      </c>
      <c r="DMF34" s="46"/>
      <c r="DMG34" s="23">
        <v>44915</v>
      </c>
      <c r="DMH34" s="24"/>
      <c r="DMI34" s="24" t="s">
        <v>4951</v>
      </c>
      <c r="DMJ34" s="24" t="s">
        <v>4904</v>
      </c>
      <c r="DMK34" s="23">
        <v>45000</v>
      </c>
      <c r="DML34" s="24"/>
      <c r="DMM34" s="26" t="s">
        <v>243</v>
      </c>
      <c r="DMN34" s="46"/>
      <c r="DMO34" s="23">
        <v>44915</v>
      </c>
      <c r="DMP34" s="24"/>
      <c r="DMQ34" s="24" t="s">
        <v>4951</v>
      </c>
      <c r="DMR34" s="24" t="s">
        <v>4904</v>
      </c>
      <c r="DMS34" s="23">
        <v>45000</v>
      </c>
      <c r="DMT34" s="24"/>
      <c r="DMU34" s="26" t="s">
        <v>243</v>
      </c>
      <c r="DMV34" s="46"/>
      <c r="DMW34" s="23">
        <v>44915</v>
      </c>
      <c r="DMX34" s="24"/>
      <c r="DMY34" s="24" t="s">
        <v>4951</v>
      </c>
      <c r="DMZ34" s="24" t="s">
        <v>4904</v>
      </c>
      <c r="DNA34" s="23">
        <v>45000</v>
      </c>
      <c r="DNB34" s="24"/>
      <c r="DNC34" s="26" t="s">
        <v>243</v>
      </c>
      <c r="DND34" s="46"/>
      <c r="DNE34" s="23">
        <v>44915</v>
      </c>
      <c r="DNF34" s="24"/>
      <c r="DNG34" s="24" t="s">
        <v>4951</v>
      </c>
      <c r="DNH34" s="24" t="s">
        <v>4904</v>
      </c>
      <c r="DNI34" s="23">
        <v>45000</v>
      </c>
      <c r="DNJ34" s="24"/>
      <c r="DNK34" s="26" t="s">
        <v>243</v>
      </c>
      <c r="DNL34" s="46"/>
      <c r="DNM34" s="23">
        <v>44915</v>
      </c>
      <c r="DNN34" s="24"/>
      <c r="DNO34" s="24" t="s">
        <v>4951</v>
      </c>
      <c r="DNP34" s="24" t="s">
        <v>4904</v>
      </c>
      <c r="DNQ34" s="23">
        <v>45000</v>
      </c>
      <c r="DNR34" s="24"/>
      <c r="DNS34" s="26" t="s">
        <v>243</v>
      </c>
      <c r="DNT34" s="46"/>
      <c r="DNU34" s="23">
        <v>44915</v>
      </c>
      <c r="DNV34" s="24"/>
      <c r="DNW34" s="24" t="s">
        <v>4951</v>
      </c>
      <c r="DNX34" s="24" t="s">
        <v>4904</v>
      </c>
      <c r="DNY34" s="23">
        <v>45000</v>
      </c>
      <c r="DNZ34" s="24"/>
      <c r="DOA34" s="26" t="s">
        <v>243</v>
      </c>
      <c r="DOB34" s="46"/>
      <c r="DOC34" s="23">
        <v>44915</v>
      </c>
      <c r="DOD34" s="24"/>
      <c r="DOE34" s="24" t="s">
        <v>4951</v>
      </c>
      <c r="DOF34" s="24" t="s">
        <v>4904</v>
      </c>
      <c r="DOG34" s="23">
        <v>45000</v>
      </c>
      <c r="DOH34" s="24"/>
      <c r="DOI34" s="26" t="s">
        <v>243</v>
      </c>
      <c r="DOJ34" s="46"/>
      <c r="DOK34" s="23">
        <v>44915</v>
      </c>
      <c r="DOL34" s="24"/>
      <c r="DOM34" s="24" t="s">
        <v>4951</v>
      </c>
      <c r="DON34" s="24" t="s">
        <v>4904</v>
      </c>
      <c r="DOO34" s="23">
        <v>45000</v>
      </c>
      <c r="DOP34" s="24"/>
      <c r="DOQ34" s="26" t="s">
        <v>243</v>
      </c>
      <c r="DOR34" s="46"/>
      <c r="DOS34" s="23">
        <v>44915</v>
      </c>
      <c r="DOT34" s="24"/>
      <c r="DOU34" s="24" t="s">
        <v>4951</v>
      </c>
      <c r="DOV34" s="24" t="s">
        <v>4904</v>
      </c>
      <c r="DOW34" s="23">
        <v>45000</v>
      </c>
      <c r="DOX34" s="24"/>
      <c r="DOY34" s="26" t="s">
        <v>243</v>
      </c>
      <c r="DOZ34" s="46"/>
      <c r="DPA34" s="23">
        <v>44915</v>
      </c>
      <c r="DPB34" s="24"/>
      <c r="DPC34" s="24" t="s">
        <v>4951</v>
      </c>
      <c r="DPD34" s="24" t="s">
        <v>4904</v>
      </c>
      <c r="DPE34" s="23">
        <v>45000</v>
      </c>
      <c r="DPF34" s="24"/>
      <c r="DPG34" s="26" t="s">
        <v>243</v>
      </c>
      <c r="DPH34" s="46"/>
      <c r="DPI34" s="23">
        <v>44915</v>
      </c>
      <c r="DPJ34" s="24"/>
      <c r="DPK34" s="24" t="s">
        <v>4951</v>
      </c>
      <c r="DPL34" s="24" t="s">
        <v>4904</v>
      </c>
      <c r="DPM34" s="23">
        <v>45000</v>
      </c>
      <c r="DPN34" s="24"/>
      <c r="DPO34" s="26" t="s">
        <v>243</v>
      </c>
      <c r="DPP34" s="46"/>
      <c r="DPQ34" s="23">
        <v>44915</v>
      </c>
      <c r="DPR34" s="24"/>
      <c r="DPS34" s="24" t="s">
        <v>4951</v>
      </c>
      <c r="DPT34" s="24" t="s">
        <v>4904</v>
      </c>
      <c r="DPU34" s="23">
        <v>45000</v>
      </c>
      <c r="DPV34" s="24"/>
      <c r="DPW34" s="26" t="s">
        <v>243</v>
      </c>
      <c r="DPX34" s="46"/>
      <c r="DPY34" s="23">
        <v>44915</v>
      </c>
      <c r="DPZ34" s="24"/>
      <c r="DQA34" s="24" t="s">
        <v>4951</v>
      </c>
      <c r="DQB34" s="24" t="s">
        <v>4904</v>
      </c>
      <c r="DQC34" s="23">
        <v>45000</v>
      </c>
      <c r="DQD34" s="24"/>
      <c r="DQE34" s="26" t="s">
        <v>243</v>
      </c>
      <c r="DQF34" s="46"/>
      <c r="DQG34" s="23">
        <v>44915</v>
      </c>
      <c r="DQH34" s="24"/>
      <c r="DQI34" s="24" t="s">
        <v>4951</v>
      </c>
      <c r="DQJ34" s="24" t="s">
        <v>4904</v>
      </c>
      <c r="DQK34" s="23">
        <v>45000</v>
      </c>
      <c r="DQL34" s="24"/>
      <c r="DQM34" s="26" t="s">
        <v>243</v>
      </c>
      <c r="DQN34" s="46"/>
      <c r="DQO34" s="23">
        <v>44915</v>
      </c>
      <c r="DQP34" s="24"/>
      <c r="DQQ34" s="24" t="s">
        <v>4951</v>
      </c>
      <c r="DQR34" s="24" t="s">
        <v>4904</v>
      </c>
      <c r="DQS34" s="23">
        <v>45000</v>
      </c>
      <c r="DQT34" s="24"/>
      <c r="DQU34" s="26" t="s">
        <v>243</v>
      </c>
      <c r="DQV34" s="46"/>
      <c r="DQW34" s="23">
        <v>44915</v>
      </c>
      <c r="DQX34" s="24"/>
      <c r="DQY34" s="24" t="s">
        <v>4951</v>
      </c>
      <c r="DQZ34" s="24" t="s">
        <v>4904</v>
      </c>
      <c r="DRA34" s="23">
        <v>45000</v>
      </c>
      <c r="DRB34" s="24"/>
      <c r="DRC34" s="26" t="s">
        <v>243</v>
      </c>
      <c r="DRD34" s="46"/>
      <c r="DRE34" s="23">
        <v>44915</v>
      </c>
      <c r="DRF34" s="24"/>
      <c r="DRG34" s="24" t="s">
        <v>4951</v>
      </c>
      <c r="DRH34" s="24" t="s">
        <v>4904</v>
      </c>
      <c r="DRI34" s="23">
        <v>45000</v>
      </c>
      <c r="DRJ34" s="24"/>
      <c r="DRK34" s="26" t="s">
        <v>243</v>
      </c>
      <c r="DRL34" s="46"/>
      <c r="DRM34" s="23">
        <v>44915</v>
      </c>
      <c r="DRN34" s="24"/>
      <c r="DRO34" s="24" t="s">
        <v>4951</v>
      </c>
      <c r="DRP34" s="24" t="s">
        <v>4904</v>
      </c>
      <c r="DRQ34" s="23">
        <v>45000</v>
      </c>
      <c r="DRR34" s="24"/>
      <c r="DRS34" s="26" t="s">
        <v>243</v>
      </c>
      <c r="DRT34" s="46"/>
      <c r="DRU34" s="23">
        <v>44915</v>
      </c>
      <c r="DRV34" s="24"/>
      <c r="DRW34" s="24" t="s">
        <v>4951</v>
      </c>
      <c r="DRX34" s="24" t="s">
        <v>4904</v>
      </c>
      <c r="DRY34" s="23">
        <v>45000</v>
      </c>
      <c r="DRZ34" s="24"/>
      <c r="DSA34" s="26" t="s">
        <v>243</v>
      </c>
      <c r="DSB34" s="46"/>
      <c r="DSC34" s="23">
        <v>44915</v>
      </c>
      <c r="DSD34" s="24"/>
      <c r="DSE34" s="24" t="s">
        <v>4951</v>
      </c>
      <c r="DSF34" s="24" t="s">
        <v>4904</v>
      </c>
      <c r="DSG34" s="23">
        <v>45000</v>
      </c>
      <c r="DSH34" s="24"/>
      <c r="DSI34" s="26" t="s">
        <v>243</v>
      </c>
      <c r="DSJ34" s="46"/>
      <c r="DSK34" s="23">
        <v>44915</v>
      </c>
      <c r="DSL34" s="24"/>
      <c r="DSM34" s="24" t="s">
        <v>4951</v>
      </c>
      <c r="DSN34" s="24" t="s">
        <v>4904</v>
      </c>
      <c r="DSO34" s="23">
        <v>45000</v>
      </c>
      <c r="DSP34" s="24"/>
      <c r="DSQ34" s="26" t="s">
        <v>243</v>
      </c>
      <c r="DSR34" s="46"/>
      <c r="DSS34" s="23">
        <v>44915</v>
      </c>
      <c r="DST34" s="24"/>
      <c r="DSU34" s="24" t="s">
        <v>4951</v>
      </c>
      <c r="DSV34" s="24" t="s">
        <v>4904</v>
      </c>
      <c r="DSW34" s="23">
        <v>45000</v>
      </c>
      <c r="DSX34" s="24"/>
      <c r="DSY34" s="26" t="s">
        <v>243</v>
      </c>
      <c r="DSZ34" s="46"/>
      <c r="DTA34" s="23">
        <v>44915</v>
      </c>
      <c r="DTB34" s="24"/>
      <c r="DTC34" s="24" t="s">
        <v>4951</v>
      </c>
      <c r="DTD34" s="24" t="s">
        <v>4904</v>
      </c>
      <c r="DTE34" s="23">
        <v>45000</v>
      </c>
      <c r="DTF34" s="24"/>
      <c r="DTG34" s="26" t="s">
        <v>243</v>
      </c>
      <c r="DTH34" s="46"/>
      <c r="DTI34" s="23">
        <v>44915</v>
      </c>
      <c r="DTJ34" s="24"/>
      <c r="DTK34" s="24" t="s">
        <v>4951</v>
      </c>
      <c r="DTL34" s="24" t="s">
        <v>4904</v>
      </c>
      <c r="DTM34" s="23">
        <v>45000</v>
      </c>
      <c r="DTN34" s="24"/>
      <c r="DTO34" s="26" t="s">
        <v>243</v>
      </c>
      <c r="DTP34" s="46"/>
      <c r="DTQ34" s="23">
        <v>44915</v>
      </c>
      <c r="DTR34" s="24"/>
      <c r="DTS34" s="24" t="s">
        <v>4951</v>
      </c>
      <c r="DTT34" s="24" t="s">
        <v>4904</v>
      </c>
      <c r="DTU34" s="23">
        <v>45000</v>
      </c>
      <c r="DTV34" s="24"/>
      <c r="DTW34" s="26" t="s">
        <v>243</v>
      </c>
      <c r="DTX34" s="46"/>
      <c r="DTY34" s="23">
        <v>44915</v>
      </c>
      <c r="DTZ34" s="24"/>
      <c r="DUA34" s="24" t="s">
        <v>4951</v>
      </c>
      <c r="DUB34" s="24" t="s">
        <v>4904</v>
      </c>
      <c r="DUC34" s="23">
        <v>45000</v>
      </c>
      <c r="DUD34" s="24"/>
      <c r="DUE34" s="26" t="s">
        <v>243</v>
      </c>
      <c r="DUF34" s="46"/>
      <c r="DUG34" s="23">
        <v>44915</v>
      </c>
      <c r="DUH34" s="24"/>
      <c r="DUI34" s="24" t="s">
        <v>4951</v>
      </c>
      <c r="DUJ34" s="24" t="s">
        <v>4904</v>
      </c>
      <c r="DUK34" s="23">
        <v>45000</v>
      </c>
      <c r="DUL34" s="24"/>
      <c r="DUM34" s="26" t="s">
        <v>243</v>
      </c>
      <c r="DUN34" s="46"/>
      <c r="DUO34" s="23">
        <v>44915</v>
      </c>
      <c r="DUP34" s="24"/>
      <c r="DUQ34" s="24" t="s">
        <v>4951</v>
      </c>
      <c r="DUR34" s="24" t="s">
        <v>4904</v>
      </c>
      <c r="DUS34" s="23">
        <v>45000</v>
      </c>
      <c r="DUT34" s="24"/>
      <c r="DUU34" s="26" t="s">
        <v>243</v>
      </c>
      <c r="DUV34" s="46"/>
      <c r="DUW34" s="23">
        <v>44915</v>
      </c>
      <c r="DUX34" s="24"/>
      <c r="DUY34" s="24" t="s">
        <v>4951</v>
      </c>
      <c r="DUZ34" s="24" t="s">
        <v>4904</v>
      </c>
      <c r="DVA34" s="23">
        <v>45000</v>
      </c>
      <c r="DVB34" s="24"/>
      <c r="DVC34" s="26" t="s">
        <v>243</v>
      </c>
      <c r="DVD34" s="46"/>
      <c r="DVE34" s="23">
        <v>44915</v>
      </c>
      <c r="DVF34" s="24"/>
      <c r="DVG34" s="24" t="s">
        <v>4951</v>
      </c>
      <c r="DVH34" s="24" t="s">
        <v>4904</v>
      </c>
      <c r="DVI34" s="23">
        <v>45000</v>
      </c>
      <c r="DVJ34" s="24"/>
      <c r="DVK34" s="26" t="s">
        <v>243</v>
      </c>
      <c r="DVL34" s="46"/>
      <c r="DVM34" s="23">
        <v>44915</v>
      </c>
      <c r="DVN34" s="24"/>
      <c r="DVO34" s="24" t="s">
        <v>4951</v>
      </c>
      <c r="DVP34" s="24" t="s">
        <v>4904</v>
      </c>
      <c r="DVQ34" s="23">
        <v>45000</v>
      </c>
      <c r="DVR34" s="24"/>
      <c r="DVS34" s="26" t="s">
        <v>243</v>
      </c>
      <c r="DVT34" s="46"/>
      <c r="DVU34" s="23">
        <v>44915</v>
      </c>
      <c r="DVV34" s="24"/>
      <c r="DVW34" s="24" t="s">
        <v>4951</v>
      </c>
      <c r="DVX34" s="24" t="s">
        <v>4904</v>
      </c>
      <c r="DVY34" s="23">
        <v>45000</v>
      </c>
      <c r="DVZ34" s="24"/>
      <c r="DWA34" s="26" t="s">
        <v>243</v>
      </c>
      <c r="DWB34" s="46"/>
      <c r="DWC34" s="23">
        <v>44915</v>
      </c>
      <c r="DWD34" s="24"/>
      <c r="DWE34" s="24" t="s">
        <v>4951</v>
      </c>
      <c r="DWF34" s="24" t="s">
        <v>4904</v>
      </c>
      <c r="DWG34" s="23">
        <v>45000</v>
      </c>
      <c r="DWH34" s="24"/>
      <c r="DWI34" s="26" t="s">
        <v>243</v>
      </c>
      <c r="DWJ34" s="46"/>
      <c r="DWK34" s="23">
        <v>44915</v>
      </c>
      <c r="DWL34" s="24"/>
      <c r="DWM34" s="24" t="s">
        <v>4951</v>
      </c>
      <c r="DWN34" s="24" t="s">
        <v>4904</v>
      </c>
      <c r="DWO34" s="23">
        <v>45000</v>
      </c>
      <c r="DWP34" s="24"/>
      <c r="DWQ34" s="26" t="s">
        <v>243</v>
      </c>
      <c r="DWR34" s="46"/>
      <c r="DWS34" s="23">
        <v>44915</v>
      </c>
      <c r="DWT34" s="24"/>
      <c r="DWU34" s="24" t="s">
        <v>4951</v>
      </c>
      <c r="DWV34" s="24" t="s">
        <v>4904</v>
      </c>
      <c r="DWW34" s="23">
        <v>45000</v>
      </c>
      <c r="DWX34" s="24"/>
      <c r="DWY34" s="26" t="s">
        <v>243</v>
      </c>
      <c r="DWZ34" s="46"/>
      <c r="DXA34" s="23">
        <v>44915</v>
      </c>
      <c r="DXB34" s="24"/>
      <c r="DXC34" s="24" t="s">
        <v>4951</v>
      </c>
      <c r="DXD34" s="24" t="s">
        <v>4904</v>
      </c>
      <c r="DXE34" s="23">
        <v>45000</v>
      </c>
      <c r="DXF34" s="24"/>
      <c r="DXG34" s="26" t="s">
        <v>243</v>
      </c>
      <c r="DXH34" s="46"/>
      <c r="DXI34" s="23">
        <v>44915</v>
      </c>
      <c r="DXJ34" s="24"/>
      <c r="DXK34" s="24" t="s">
        <v>4951</v>
      </c>
      <c r="DXL34" s="24" t="s">
        <v>4904</v>
      </c>
      <c r="DXM34" s="23">
        <v>45000</v>
      </c>
      <c r="DXN34" s="24"/>
      <c r="DXO34" s="26" t="s">
        <v>243</v>
      </c>
      <c r="DXP34" s="46"/>
      <c r="DXQ34" s="23">
        <v>44915</v>
      </c>
      <c r="DXR34" s="24"/>
      <c r="DXS34" s="24" t="s">
        <v>4951</v>
      </c>
      <c r="DXT34" s="24" t="s">
        <v>4904</v>
      </c>
      <c r="DXU34" s="23">
        <v>45000</v>
      </c>
      <c r="DXV34" s="24"/>
      <c r="DXW34" s="26" t="s">
        <v>243</v>
      </c>
      <c r="DXX34" s="46"/>
      <c r="DXY34" s="23">
        <v>44915</v>
      </c>
      <c r="DXZ34" s="24"/>
      <c r="DYA34" s="24" t="s">
        <v>4951</v>
      </c>
      <c r="DYB34" s="24" t="s">
        <v>4904</v>
      </c>
      <c r="DYC34" s="23">
        <v>45000</v>
      </c>
      <c r="DYD34" s="24"/>
      <c r="DYE34" s="26" t="s">
        <v>243</v>
      </c>
      <c r="DYF34" s="46"/>
      <c r="DYG34" s="23">
        <v>44915</v>
      </c>
      <c r="DYH34" s="24"/>
      <c r="DYI34" s="24" t="s">
        <v>4951</v>
      </c>
      <c r="DYJ34" s="24" t="s">
        <v>4904</v>
      </c>
      <c r="DYK34" s="23">
        <v>45000</v>
      </c>
      <c r="DYL34" s="24"/>
      <c r="DYM34" s="26" t="s">
        <v>243</v>
      </c>
      <c r="DYN34" s="46"/>
      <c r="DYO34" s="23">
        <v>44915</v>
      </c>
      <c r="DYP34" s="24"/>
      <c r="DYQ34" s="24" t="s">
        <v>4951</v>
      </c>
      <c r="DYR34" s="24" t="s">
        <v>4904</v>
      </c>
      <c r="DYS34" s="23">
        <v>45000</v>
      </c>
      <c r="DYT34" s="24"/>
      <c r="DYU34" s="26" t="s">
        <v>243</v>
      </c>
      <c r="DYV34" s="46"/>
      <c r="DYW34" s="23">
        <v>44915</v>
      </c>
      <c r="DYX34" s="24"/>
      <c r="DYY34" s="24" t="s">
        <v>4951</v>
      </c>
      <c r="DYZ34" s="24" t="s">
        <v>4904</v>
      </c>
      <c r="DZA34" s="23">
        <v>45000</v>
      </c>
      <c r="DZB34" s="24"/>
      <c r="DZC34" s="26" t="s">
        <v>243</v>
      </c>
      <c r="DZD34" s="46"/>
      <c r="DZE34" s="23">
        <v>44915</v>
      </c>
      <c r="DZF34" s="24"/>
      <c r="DZG34" s="24" t="s">
        <v>4951</v>
      </c>
      <c r="DZH34" s="24" t="s">
        <v>4904</v>
      </c>
      <c r="DZI34" s="23">
        <v>45000</v>
      </c>
      <c r="DZJ34" s="24"/>
      <c r="DZK34" s="26" t="s">
        <v>243</v>
      </c>
      <c r="DZL34" s="46"/>
      <c r="DZM34" s="23">
        <v>44915</v>
      </c>
      <c r="DZN34" s="24"/>
      <c r="DZO34" s="24" t="s">
        <v>4951</v>
      </c>
      <c r="DZP34" s="24" t="s">
        <v>4904</v>
      </c>
      <c r="DZQ34" s="23">
        <v>45000</v>
      </c>
      <c r="DZR34" s="24"/>
      <c r="DZS34" s="26" t="s">
        <v>243</v>
      </c>
      <c r="DZT34" s="46"/>
      <c r="DZU34" s="23">
        <v>44915</v>
      </c>
      <c r="DZV34" s="24"/>
      <c r="DZW34" s="24" t="s">
        <v>4951</v>
      </c>
      <c r="DZX34" s="24" t="s">
        <v>4904</v>
      </c>
      <c r="DZY34" s="23">
        <v>45000</v>
      </c>
      <c r="DZZ34" s="24"/>
      <c r="EAA34" s="26" t="s">
        <v>243</v>
      </c>
      <c r="EAB34" s="46"/>
      <c r="EAC34" s="23">
        <v>44915</v>
      </c>
      <c r="EAD34" s="24"/>
      <c r="EAE34" s="24" t="s">
        <v>4951</v>
      </c>
      <c r="EAF34" s="24" t="s">
        <v>4904</v>
      </c>
      <c r="EAG34" s="23">
        <v>45000</v>
      </c>
      <c r="EAH34" s="24"/>
      <c r="EAI34" s="26" t="s">
        <v>243</v>
      </c>
      <c r="EAJ34" s="46"/>
      <c r="EAK34" s="23">
        <v>44915</v>
      </c>
      <c r="EAL34" s="24"/>
      <c r="EAM34" s="24" t="s">
        <v>4951</v>
      </c>
      <c r="EAN34" s="24" t="s">
        <v>4904</v>
      </c>
      <c r="EAO34" s="23">
        <v>45000</v>
      </c>
      <c r="EAP34" s="24"/>
      <c r="EAQ34" s="26" t="s">
        <v>243</v>
      </c>
      <c r="EAR34" s="46"/>
      <c r="EAS34" s="23">
        <v>44915</v>
      </c>
      <c r="EAT34" s="24"/>
      <c r="EAU34" s="24" t="s">
        <v>4951</v>
      </c>
      <c r="EAV34" s="24" t="s">
        <v>4904</v>
      </c>
      <c r="EAW34" s="23">
        <v>45000</v>
      </c>
      <c r="EAX34" s="24"/>
      <c r="EAY34" s="26" t="s">
        <v>243</v>
      </c>
      <c r="EAZ34" s="46"/>
      <c r="EBA34" s="23">
        <v>44915</v>
      </c>
      <c r="EBB34" s="24"/>
      <c r="EBC34" s="24" t="s">
        <v>4951</v>
      </c>
      <c r="EBD34" s="24" t="s">
        <v>4904</v>
      </c>
      <c r="EBE34" s="23">
        <v>45000</v>
      </c>
      <c r="EBF34" s="24"/>
      <c r="EBG34" s="26" t="s">
        <v>243</v>
      </c>
      <c r="EBH34" s="46"/>
      <c r="EBI34" s="23">
        <v>44915</v>
      </c>
      <c r="EBJ34" s="24"/>
      <c r="EBK34" s="24" t="s">
        <v>4951</v>
      </c>
      <c r="EBL34" s="24" t="s">
        <v>4904</v>
      </c>
      <c r="EBM34" s="23">
        <v>45000</v>
      </c>
      <c r="EBN34" s="24"/>
      <c r="EBO34" s="26" t="s">
        <v>243</v>
      </c>
      <c r="EBP34" s="46"/>
      <c r="EBQ34" s="23">
        <v>44915</v>
      </c>
      <c r="EBR34" s="24"/>
      <c r="EBS34" s="24" t="s">
        <v>4951</v>
      </c>
      <c r="EBT34" s="24" t="s">
        <v>4904</v>
      </c>
      <c r="EBU34" s="23">
        <v>45000</v>
      </c>
      <c r="EBV34" s="24"/>
      <c r="EBW34" s="26" t="s">
        <v>243</v>
      </c>
      <c r="EBX34" s="46"/>
      <c r="EBY34" s="23">
        <v>44915</v>
      </c>
      <c r="EBZ34" s="24"/>
      <c r="ECA34" s="24" t="s">
        <v>4951</v>
      </c>
      <c r="ECB34" s="24" t="s">
        <v>4904</v>
      </c>
      <c r="ECC34" s="23">
        <v>45000</v>
      </c>
      <c r="ECD34" s="24"/>
      <c r="ECE34" s="26" t="s">
        <v>243</v>
      </c>
      <c r="ECF34" s="46"/>
      <c r="ECG34" s="23">
        <v>44915</v>
      </c>
      <c r="ECH34" s="24"/>
      <c r="ECI34" s="24" t="s">
        <v>4951</v>
      </c>
      <c r="ECJ34" s="24" t="s">
        <v>4904</v>
      </c>
      <c r="ECK34" s="23">
        <v>45000</v>
      </c>
      <c r="ECL34" s="24"/>
      <c r="ECM34" s="26" t="s">
        <v>243</v>
      </c>
      <c r="ECN34" s="46"/>
      <c r="ECO34" s="23">
        <v>44915</v>
      </c>
      <c r="ECP34" s="24"/>
      <c r="ECQ34" s="24" t="s">
        <v>4951</v>
      </c>
      <c r="ECR34" s="24" t="s">
        <v>4904</v>
      </c>
      <c r="ECS34" s="23">
        <v>45000</v>
      </c>
      <c r="ECT34" s="24"/>
      <c r="ECU34" s="26" t="s">
        <v>243</v>
      </c>
      <c r="ECV34" s="46"/>
      <c r="ECW34" s="23">
        <v>44915</v>
      </c>
      <c r="ECX34" s="24"/>
      <c r="ECY34" s="24" t="s">
        <v>4951</v>
      </c>
      <c r="ECZ34" s="24" t="s">
        <v>4904</v>
      </c>
      <c r="EDA34" s="23">
        <v>45000</v>
      </c>
      <c r="EDB34" s="24"/>
      <c r="EDC34" s="26" t="s">
        <v>243</v>
      </c>
      <c r="EDD34" s="46"/>
      <c r="EDE34" s="23">
        <v>44915</v>
      </c>
      <c r="EDF34" s="24"/>
      <c r="EDG34" s="24" t="s">
        <v>4951</v>
      </c>
      <c r="EDH34" s="24" t="s">
        <v>4904</v>
      </c>
      <c r="EDI34" s="23">
        <v>45000</v>
      </c>
      <c r="EDJ34" s="24"/>
      <c r="EDK34" s="26" t="s">
        <v>243</v>
      </c>
      <c r="EDL34" s="46"/>
      <c r="EDM34" s="23">
        <v>44915</v>
      </c>
      <c r="EDN34" s="24"/>
      <c r="EDO34" s="24" t="s">
        <v>4951</v>
      </c>
      <c r="EDP34" s="24" t="s">
        <v>4904</v>
      </c>
      <c r="EDQ34" s="23">
        <v>45000</v>
      </c>
      <c r="EDR34" s="24"/>
      <c r="EDS34" s="26" t="s">
        <v>243</v>
      </c>
      <c r="EDT34" s="46"/>
      <c r="EDU34" s="23">
        <v>44915</v>
      </c>
      <c r="EDV34" s="24"/>
      <c r="EDW34" s="24" t="s">
        <v>4951</v>
      </c>
      <c r="EDX34" s="24" t="s">
        <v>4904</v>
      </c>
      <c r="EDY34" s="23">
        <v>45000</v>
      </c>
      <c r="EDZ34" s="24"/>
      <c r="EEA34" s="26" t="s">
        <v>243</v>
      </c>
      <c r="EEB34" s="46"/>
      <c r="EEC34" s="23">
        <v>44915</v>
      </c>
      <c r="EED34" s="24"/>
      <c r="EEE34" s="24" t="s">
        <v>4951</v>
      </c>
      <c r="EEF34" s="24" t="s">
        <v>4904</v>
      </c>
      <c r="EEG34" s="23">
        <v>45000</v>
      </c>
      <c r="EEH34" s="24"/>
      <c r="EEI34" s="26" t="s">
        <v>243</v>
      </c>
      <c r="EEJ34" s="46"/>
      <c r="EEK34" s="23">
        <v>44915</v>
      </c>
      <c r="EEL34" s="24"/>
      <c r="EEM34" s="24" t="s">
        <v>4951</v>
      </c>
      <c r="EEN34" s="24" t="s">
        <v>4904</v>
      </c>
      <c r="EEO34" s="23">
        <v>45000</v>
      </c>
      <c r="EEP34" s="24"/>
      <c r="EEQ34" s="26" t="s">
        <v>243</v>
      </c>
      <c r="EER34" s="46"/>
      <c r="EES34" s="23">
        <v>44915</v>
      </c>
      <c r="EET34" s="24"/>
      <c r="EEU34" s="24" t="s">
        <v>4951</v>
      </c>
      <c r="EEV34" s="24" t="s">
        <v>4904</v>
      </c>
      <c r="EEW34" s="23">
        <v>45000</v>
      </c>
      <c r="EEX34" s="24"/>
      <c r="EEY34" s="26" t="s">
        <v>243</v>
      </c>
      <c r="EEZ34" s="46"/>
      <c r="EFA34" s="23">
        <v>44915</v>
      </c>
      <c r="EFB34" s="24"/>
      <c r="EFC34" s="24" t="s">
        <v>4951</v>
      </c>
      <c r="EFD34" s="24" t="s">
        <v>4904</v>
      </c>
      <c r="EFE34" s="23">
        <v>45000</v>
      </c>
      <c r="EFF34" s="24"/>
      <c r="EFG34" s="26" t="s">
        <v>243</v>
      </c>
      <c r="EFH34" s="46"/>
      <c r="EFI34" s="23">
        <v>44915</v>
      </c>
      <c r="EFJ34" s="24"/>
      <c r="EFK34" s="24" t="s">
        <v>4951</v>
      </c>
      <c r="EFL34" s="24" t="s">
        <v>4904</v>
      </c>
      <c r="EFM34" s="23">
        <v>45000</v>
      </c>
      <c r="EFN34" s="24"/>
      <c r="EFO34" s="26" t="s">
        <v>243</v>
      </c>
      <c r="EFP34" s="46"/>
      <c r="EFQ34" s="23">
        <v>44915</v>
      </c>
      <c r="EFR34" s="24"/>
      <c r="EFS34" s="24" t="s">
        <v>4951</v>
      </c>
      <c r="EFT34" s="24" t="s">
        <v>4904</v>
      </c>
      <c r="EFU34" s="23">
        <v>45000</v>
      </c>
      <c r="EFV34" s="24"/>
      <c r="EFW34" s="26" t="s">
        <v>243</v>
      </c>
      <c r="EFX34" s="46"/>
      <c r="EFY34" s="23">
        <v>44915</v>
      </c>
      <c r="EFZ34" s="24"/>
      <c r="EGA34" s="24" t="s">
        <v>4951</v>
      </c>
      <c r="EGB34" s="24" t="s">
        <v>4904</v>
      </c>
      <c r="EGC34" s="23">
        <v>45000</v>
      </c>
      <c r="EGD34" s="24"/>
      <c r="EGE34" s="26" t="s">
        <v>243</v>
      </c>
      <c r="EGF34" s="46"/>
      <c r="EGG34" s="23">
        <v>44915</v>
      </c>
      <c r="EGH34" s="24"/>
      <c r="EGI34" s="24" t="s">
        <v>4951</v>
      </c>
      <c r="EGJ34" s="24" t="s">
        <v>4904</v>
      </c>
      <c r="EGK34" s="23">
        <v>45000</v>
      </c>
      <c r="EGL34" s="24"/>
      <c r="EGM34" s="26" t="s">
        <v>243</v>
      </c>
      <c r="EGN34" s="46"/>
      <c r="EGO34" s="23">
        <v>44915</v>
      </c>
      <c r="EGP34" s="24"/>
      <c r="EGQ34" s="24" t="s">
        <v>4951</v>
      </c>
      <c r="EGR34" s="24" t="s">
        <v>4904</v>
      </c>
      <c r="EGS34" s="23">
        <v>45000</v>
      </c>
      <c r="EGT34" s="24"/>
      <c r="EGU34" s="26" t="s">
        <v>243</v>
      </c>
      <c r="EGV34" s="46"/>
      <c r="EGW34" s="23">
        <v>44915</v>
      </c>
      <c r="EGX34" s="24"/>
      <c r="EGY34" s="24" t="s">
        <v>4951</v>
      </c>
      <c r="EGZ34" s="24" t="s">
        <v>4904</v>
      </c>
      <c r="EHA34" s="23">
        <v>45000</v>
      </c>
      <c r="EHB34" s="24"/>
      <c r="EHC34" s="26" t="s">
        <v>243</v>
      </c>
      <c r="EHD34" s="46"/>
      <c r="EHE34" s="23">
        <v>44915</v>
      </c>
      <c r="EHF34" s="24"/>
      <c r="EHG34" s="24" t="s">
        <v>4951</v>
      </c>
      <c r="EHH34" s="24" t="s">
        <v>4904</v>
      </c>
      <c r="EHI34" s="23">
        <v>45000</v>
      </c>
      <c r="EHJ34" s="24"/>
      <c r="EHK34" s="26" t="s">
        <v>243</v>
      </c>
      <c r="EHL34" s="46"/>
      <c r="EHM34" s="23">
        <v>44915</v>
      </c>
      <c r="EHN34" s="24"/>
      <c r="EHO34" s="24" t="s">
        <v>4951</v>
      </c>
      <c r="EHP34" s="24" t="s">
        <v>4904</v>
      </c>
      <c r="EHQ34" s="23">
        <v>45000</v>
      </c>
      <c r="EHR34" s="24"/>
      <c r="EHS34" s="26" t="s">
        <v>243</v>
      </c>
      <c r="EHT34" s="46"/>
      <c r="EHU34" s="23">
        <v>44915</v>
      </c>
      <c r="EHV34" s="24"/>
      <c r="EHW34" s="24" t="s">
        <v>4951</v>
      </c>
      <c r="EHX34" s="24" t="s">
        <v>4904</v>
      </c>
      <c r="EHY34" s="23">
        <v>45000</v>
      </c>
      <c r="EHZ34" s="24"/>
      <c r="EIA34" s="26" t="s">
        <v>243</v>
      </c>
      <c r="EIB34" s="46"/>
      <c r="EIC34" s="23">
        <v>44915</v>
      </c>
      <c r="EID34" s="24"/>
      <c r="EIE34" s="24" t="s">
        <v>4951</v>
      </c>
      <c r="EIF34" s="24" t="s">
        <v>4904</v>
      </c>
      <c r="EIG34" s="23">
        <v>45000</v>
      </c>
      <c r="EIH34" s="24"/>
      <c r="EII34" s="26" t="s">
        <v>243</v>
      </c>
      <c r="EIJ34" s="46"/>
      <c r="EIK34" s="23">
        <v>44915</v>
      </c>
      <c r="EIL34" s="24"/>
      <c r="EIM34" s="24" t="s">
        <v>4951</v>
      </c>
      <c r="EIN34" s="24" t="s">
        <v>4904</v>
      </c>
      <c r="EIO34" s="23">
        <v>45000</v>
      </c>
      <c r="EIP34" s="24"/>
      <c r="EIQ34" s="26" t="s">
        <v>243</v>
      </c>
      <c r="EIR34" s="46"/>
      <c r="EIS34" s="23">
        <v>44915</v>
      </c>
      <c r="EIT34" s="24"/>
      <c r="EIU34" s="24" t="s">
        <v>4951</v>
      </c>
      <c r="EIV34" s="24" t="s">
        <v>4904</v>
      </c>
      <c r="EIW34" s="23">
        <v>45000</v>
      </c>
      <c r="EIX34" s="24"/>
      <c r="EIY34" s="26" t="s">
        <v>243</v>
      </c>
      <c r="EIZ34" s="46"/>
      <c r="EJA34" s="23">
        <v>44915</v>
      </c>
      <c r="EJB34" s="24"/>
      <c r="EJC34" s="24" t="s">
        <v>4951</v>
      </c>
      <c r="EJD34" s="24" t="s">
        <v>4904</v>
      </c>
      <c r="EJE34" s="23">
        <v>45000</v>
      </c>
      <c r="EJF34" s="24"/>
      <c r="EJG34" s="26" t="s">
        <v>243</v>
      </c>
      <c r="EJH34" s="46"/>
      <c r="EJI34" s="23">
        <v>44915</v>
      </c>
      <c r="EJJ34" s="24"/>
      <c r="EJK34" s="24" t="s">
        <v>4951</v>
      </c>
      <c r="EJL34" s="24" t="s">
        <v>4904</v>
      </c>
      <c r="EJM34" s="23">
        <v>45000</v>
      </c>
      <c r="EJN34" s="24"/>
      <c r="EJO34" s="26" t="s">
        <v>243</v>
      </c>
      <c r="EJP34" s="46"/>
      <c r="EJQ34" s="23">
        <v>44915</v>
      </c>
      <c r="EJR34" s="24"/>
      <c r="EJS34" s="24" t="s">
        <v>4951</v>
      </c>
      <c r="EJT34" s="24" t="s">
        <v>4904</v>
      </c>
      <c r="EJU34" s="23">
        <v>45000</v>
      </c>
      <c r="EJV34" s="24"/>
      <c r="EJW34" s="26" t="s">
        <v>243</v>
      </c>
      <c r="EJX34" s="46"/>
      <c r="EJY34" s="23">
        <v>44915</v>
      </c>
      <c r="EJZ34" s="24"/>
      <c r="EKA34" s="24" t="s">
        <v>4951</v>
      </c>
      <c r="EKB34" s="24" t="s">
        <v>4904</v>
      </c>
      <c r="EKC34" s="23">
        <v>45000</v>
      </c>
      <c r="EKD34" s="24"/>
      <c r="EKE34" s="26" t="s">
        <v>243</v>
      </c>
      <c r="EKF34" s="46"/>
      <c r="EKG34" s="23">
        <v>44915</v>
      </c>
      <c r="EKH34" s="24"/>
      <c r="EKI34" s="24" t="s">
        <v>4951</v>
      </c>
      <c r="EKJ34" s="24" t="s">
        <v>4904</v>
      </c>
      <c r="EKK34" s="23">
        <v>45000</v>
      </c>
      <c r="EKL34" s="24"/>
      <c r="EKM34" s="26" t="s">
        <v>243</v>
      </c>
      <c r="EKN34" s="46"/>
      <c r="EKO34" s="23">
        <v>44915</v>
      </c>
      <c r="EKP34" s="24"/>
      <c r="EKQ34" s="24" t="s">
        <v>4951</v>
      </c>
      <c r="EKR34" s="24" t="s">
        <v>4904</v>
      </c>
      <c r="EKS34" s="23">
        <v>45000</v>
      </c>
      <c r="EKT34" s="24"/>
      <c r="EKU34" s="26" t="s">
        <v>243</v>
      </c>
      <c r="EKV34" s="46"/>
      <c r="EKW34" s="23">
        <v>44915</v>
      </c>
      <c r="EKX34" s="24"/>
      <c r="EKY34" s="24" t="s">
        <v>4951</v>
      </c>
      <c r="EKZ34" s="24" t="s">
        <v>4904</v>
      </c>
      <c r="ELA34" s="23">
        <v>45000</v>
      </c>
      <c r="ELB34" s="24"/>
      <c r="ELC34" s="26" t="s">
        <v>243</v>
      </c>
      <c r="ELD34" s="46"/>
      <c r="ELE34" s="23">
        <v>44915</v>
      </c>
      <c r="ELF34" s="24"/>
      <c r="ELG34" s="24" t="s">
        <v>4951</v>
      </c>
      <c r="ELH34" s="24" t="s">
        <v>4904</v>
      </c>
      <c r="ELI34" s="23">
        <v>45000</v>
      </c>
      <c r="ELJ34" s="24"/>
      <c r="ELK34" s="26" t="s">
        <v>243</v>
      </c>
      <c r="ELL34" s="46"/>
      <c r="ELM34" s="23">
        <v>44915</v>
      </c>
      <c r="ELN34" s="24"/>
      <c r="ELO34" s="24" t="s">
        <v>4951</v>
      </c>
      <c r="ELP34" s="24" t="s">
        <v>4904</v>
      </c>
      <c r="ELQ34" s="23">
        <v>45000</v>
      </c>
      <c r="ELR34" s="24"/>
      <c r="ELS34" s="26" t="s">
        <v>243</v>
      </c>
      <c r="ELT34" s="46"/>
      <c r="ELU34" s="23">
        <v>44915</v>
      </c>
      <c r="ELV34" s="24"/>
      <c r="ELW34" s="24" t="s">
        <v>4951</v>
      </c>
      <c r="ELX34" s="24" t="s">
        <v>4904</v>
      </c>
      <c r="ELY34" s="23">
        <v>45000</v>
      </c>
      <c r="ELZ34" s="24"/>
      <c r="EMA34" s="26" t="s">
        <v>243</v>
      </c>
      <c r="EMB34" s="46"/>
      <c r="EMC34" s="23">
        <v>44915</v>
      </c>
      <c r="EMD34" s="24"/>
      <c r="EME34" s="24" t="s">
        <v>4951</v>
      </c>
      <c r="EMF34" s="24" t="s">
        <v>4904</v>
      </c>
      <c r="EMG34" s="23">
        <v>45000</v>
      </c>
      <c r="EMH34" s="24"/>
      <c r="EMI34" s="26" t="s">
        <v>243</v>
      </c>
      <c r="EMJ34" s="46"/>
      <c r="EMK34" s="23">
        <v>44915</v>
      </c>
      <c r="EML34" s="24"/>
      <c r="EMM34" s="24" t="s">
        <v>4951</v>
      </c>
      <c r="EMN34" s="24" t="s">
        <v>4904</v>
      </c>
      <c r="EMO34" s="23">
        <v>45000</v>
      </c>
      <c r="EMP34" s="24"/>
      <c r="EMQ34" s="26" t="s">
        <v>243</v>
      </c>
      <c r="EMR34" s="46"/>
      <c r="EMS34" s="23">
        <v>44915</v>
      </c>
      <c r="EMT34" s="24"/>
      <c r="EMU34" s="24" t="s">
        <v>4951</v>
      </c>
      <c r="EMV34" s="24" t="s">
        <v>4904</v>
      </c>
      <c r="EMW34" s="23">
        <v>45000</v>
      </c>
      <c r="EMX34" s="24"/>
      <c r="EMY34" s="26" t="s">
        <v>243</v>
      </c>
      <c r="EMZ34" s="46"/>
      <c r="ENA34" s="23">
        <v>44915</v>
      </c>
      <c r="ENB34" s="24"/>
      <c r="ENC34" s="24" t="s">
        <v>4951</v>
      </c>
      <c r="END34" s="24" t="s">
        <v>4904</v>
      </c>
      <c r="ENE34" s="23">
        <v>45000</v>
      </c>
      <c r="ENF34" s="24"/>
      <c r="ENG34" s="26" t="s">
        <v>243</v>
      </c>
      <c r="ENH34" s="46"/>
      <c r="ENI34" s="23">
        <v>44915</v>
      </c>
      <c r="ENJ34" s="24"/>
      <c r="ENK34" s="24" t="s">
        <v>4951</v>
      </c>
      <c r="ENL34" s="24" t="s">
        <v>4904</v>
      </c>
      <c r="ENM34" s="23">
        <v>45000</v>
      </c>
      <c r="ENN34" s="24"/>
      <c r="ENO34" s="26" t="s">
        <v>243</v>
      </c>
      <c r="ENP34" s="46"/>
      <c r="ENQ34" s="23">
        <v>44915</v>
      </c>
      <c r="ENR34" s="24"/>
      <c r="ENS34" s="24" t="s">
        <v>4951</v>
      </c>
      <c r="ENT34" s="24" t="s">
        <v>4904</v>
      </c>
      <c r="ENU34" s="23">
        <v>45000</v>
      </c>
      <c r="ENV34" s="24"/>
      <c r="ENW34" s="26" t="s">
        <v>243</v>
      </c>
      <c r="ENX34" s="46"/>
      <c r="ENY34" s="23">
        <v>44915</v>
      </c>
      <c r="ENZ34" s="24"/>
      <c r="EOA34" s="24" t="s">
        <v>4951</v>
      </c>
      <c r="EOB34" s="24" t="s">
        <v>4904</v>
      </c>
      <c r="EOC34" s="23">
        <v>45000</v>
      </c>
      <c r="EOD34" s="24"/>
      <c r="EOE34" s="26" t="s">
        <v>243</v>
      </c>
      <c r="EOF34" s="46"/>
      <c r="EOG34" s="23">
        <v>44915</v>
      </c>
      <c r="EOH34" s="24"/>
      <c r="EOI34" s="24" t="s">
        <v>4951</v>
      </c>
      <c r="EOJ34" s="24" t="s">
        <v>4904</v>
      </c>
      <c r="EOK34" s="23">
        <v>45000</v>
      </c>
      <c r="EOL34" s="24"/>
      <c r="EOM34" s="26" t="s">
        <v>243</v>
      </c>
      <c r="EON34" s="46"/>
      <c r="EOO34" s="23">
        <v>44915</v>
      </c>
      <c r="EOP34" s="24"/>
      <c r="EOQ34" s="24" t="s">
        <v>4951</v>
      </c>
      <c r="EOR34" s="24" t="s">
        <v>4904</v>
      </c>
      <c r="EOS34" s="23">
        <v>45000</v>
      </c>
      <c r="EOT34" s="24"/>
      <c r="EOU34" s="26" t="s">
        <v>243</v>
      </c>
      <c r="EOV34" s="46"/>
      <c r="EOW34" s="23">
        <v>44915</v>
      </c>
      <c r="EOX34" s="24"/>
      <c r="EOY34" s="24" t="s">
        <v>4951</v>
      </c>
      <c r="EOZ34" s="24" t="s">
        <v>4904</v>
      </c>
      <c r="EPA34" s="23">
        <v>45000</v>
      </c>
      <c r="EPB34" s="24"/>
      <c r="EPC34" s="26" t="s">
        <v>243</v>
      </c>
      <c r="EPD34" s="46"/>
      <c r="EPE34" s="23">
        <v>44915</v>
      </c>
      <c r="EPF34" s="24"/>
      <c r="EPG34" s="24" t="s">
        <v>4951</v>
      </c>
      <c r="EPH34" s="24" t="s">
        <v>4904</v>
      </c>
      <c r="EPI34" s="23">
        <v>45000</v>
      </c>
      <c r="EPJ34" s="24"/>
      <c r="EPK34" s="26" t="s">
        <v>243</v>
      </c>
      <c r="EPL34" s="46"/>
      <c r="EPM34" s="23">
        <v>44915</v>
      </c>
      <c r="EPN34" s="24"/>
      <c r="EPO34" s="24" t="s">
        <v>4951</v>
      </c>
      <c r="EPP34" s="24" t="s">
        <v>4904</v>
      </c>
      <c r="EPQ34" s="23">
        <v>45000</v>
      </c>
      <c r="EPR34" s="24"/>
      <c r="EPS34" s="26" t="s">
        <v>243</v>
      </c>
      <c r="EPT34" s="46"/>
      <c r="EPU34" s="23">
        <v>44915</v>
      </c>
      <c r="EPV34" s="24"/>
      <c r="EPW34" s="24" t="s">
        <v>4951</v>
      </c>
      <c r="EPX34" s="24" t="s">
        <v>4904</v>
      </c>
      <c r="EPY34" s="23">
        <v>45000</v>
      </c>
      <c r="EPZ34" s="24"/>
      <c r="EQA34" s="26" t="s">
        <v>243</v>
      </c>
      <c r="EQB34" s="46"/>
      <c r="EQC34" s="23">
        <v>44915</v>
      </c>
      <c r="EQD34" s="24"/>
      <c r="EQE34" s="24" t="s">
        <v>4951</v>
      </c>
      <c r="EQF34" s="24" t="s">
        <v>4904</v>
      </c>
      <c r="EQG34" s="23">
        <v>45000</v>
      </c>
      <c r="EQH34" s="24"/>
      <c r="EQI34" s="26" t="s">
        <v>243</v>
      </c>
      <c r="EQJ34" s="46"/>
      <c r="EQK34" s="23">
        <v>44915</v>
      </c>
      <c r="EQL34" s="24"/>
      <c r="EQM34" s="24" t="s">
        <v>4951</v>
      </c>
      <c r="EQN34" s="24" t="s">
        <v>4904</v>
      </c>
      <c r="EQO34" s="23">
        <v>45000</v>
      </c>
      <c r="EQP34" s="24"/>
      <c r="EQQ34" s="26" t="s">
        <v>243</v>
      </c>
      <c r="EQR34" s="46"/>
      <c r="EQS34" s="23">
        <v>44915</v>
      </c>
      <c r="EQT34" s="24"/>
      <c r="EQU34" s="24" t="s">
        <v>4951</v>
      </c>
      <c r="EQV34" s="24" t="s">
        <v>4904</v>
      </c>
      <c r="EQW34" s="23">
        <v>45000</v>
      </c>
      <c r="EQX34" s="24"/>
      <c r="EQY34" s="26" t="s">
        <v>243</v>
      </c>
      <c r="EQZ34" s="46"/>
      <c r="ERA34" s="23">
        <v>44915</v>
      </c>
      <c r="ERB34" s="24"/>
      <c r="ERC34" s="24" t="s">
        <v>4951</v>
      </c>
      <c r="ERD34" s="24" t="s">
        <v>4904</v>
      </c>
      <c r="ERE34" s="23">
        <v>45000</v>
      </c>
      <c r="ERF34" s="24"/>
      <c r="ERG34" s="26" t="s">
        <v>243</v>
      </c>
      <c r="ERH34" s="46"/>
      <c r="ERI34" s="23">
        <v>44915</v>
      </c>
      <c r="ERJ34" s="24"/>
      <c r="ERK34" s="24" t="s">
        <v>4951</v>
      </c>
      <c r="ERL34" s="24" t="s">
        <v>4904</v>
      </c>
      <c r="ERM34" s="23">
        <v>45000</v>
      </c>
      <c r="ERN34" s="24"/>
      <c r="ERO34" s="26" t="s">
        <v>243</v>
      </c>
      <c r="ERP34" s="46"/>
      <c r="ERQ34" s="23">
        <v>44915</v>
      </c>
      <c r="ERR34" s="24"/>
      <c r="ERS34" s="24" t="s">
        <v>4951</v>
      </c>
      <c r="ERT34" s="24" t="s">
        <v>4904</v>
      </c>
      <c r="ERU34" s="23">
        <v>45000</v>
      </c>
      <c r="ERV34" s="24"/>
      <c r="ERW34" s="26" t="s">
        <v>243</v>
      </c>
      <c r="ERX34" s="46"/>
      <c r="ERY34" s="23">
        <v>44915</v>
      </c>
      <c r="ERZ34" s="24"/>
      <c r="ESA34" s="24" t="s">
        <v>4951</v>
      </c>
      <c r="ESB34" s="24" t="s">
        <v>4904</v>
      </c>
      <c r="ESC34" s="23">
        <v>45000</v>
      </c>
      <c r="ESD34" s="24"/>
      <c r="ESE34" s="26" t="s">
        <v>243</v>
      </c>
      <c r="ESF34" s="46"/>
      <c r="ESG34" s="23">
        <v>44915</v>
      </c>
      <c r="ESH34" s="24"/>
      <c r="ESI34" s="24" t="s">
        <v>4951</v>
      </c>
      <c r="ESJ34" s="24" t="s">
        <v>4904</v>
      </c>
      <c r="ESK34" s="23">
        <v>45000</v>
      </c>
      <c r="ESL34" s="24"/>
      <c r="ESM34" s="26" t="s">
        <v>243</v>
      </c>
      <c r="ESN34" s="46"/>
      <c r="ESO34" s="23">
        <v>44915</v>
      </c>
      <c r="ESP34" s="24"/>
      <c r="ESQ34" s="24" t="s">
        <v>4951</v>
      </c>
      <c r="ESR34" s="24" t="s">
        <v>4904</v>
      </c>
      <c r="ESS34" s="23">
        <v>45000</v>
      </c>
      <c r="EST34" s="24"/>
      <c r="ESU34" s="26" t="s">
        <v>243</v>
      </c>
      <c r="ESV34" s="46"/>
      <c r="ESW34" s="23">
        <v>44915</v>
      </c>
      <c r="ESX34" s="24"/>
      <c r="ESY34" s="24" t="s">
        <v>4951</v>
      </c>
      <c r="ESZ34" s="24" t="s">
        <v>4904</v>
      </c>
      <c r="ETA34" s="23">
        <v>45000</v>
      </c>
      <c r="ETB34" s="24"/>
      <c r="ETC34" s="26" t="s">
        <v>243</v>
      </c>
      <c r="ETD34" s="46"/>
      <c r="ETE34" s="23">
        <v>44915</v>
      </c>
      <c r="ETF34" s="24"/>
      <c r="ETG34" s="24" t="s">
        <v>4951</v>
      </c>
      <c r="ETH34" s="24" t="s">
        <v>4904</v>
      </c>
      <c r="ETI34" s="23">
        <v>45000</v>
      </c>
      <c r="ETJ34" s="24"/>
      <c r="ETK34" s="26" t="s">
        <v>243</v>
      </c>
      <c r="ETL34" s="46"/>
      <c r="ETM34" s="23">
        <v>44915</v>
      </c>
      <c r="ETN34" s="24"/>
      <c r="ETO34" s="24" t="s">
        <v>4951</v>
      </c>
      <c r="ETP34" s="24" t="s">
        <v>4904</v>
      </c>
      <c r="ETQ34" s="23">
        <v>45000</v>
      </c>
      <c r="ETR34" s="24"/>
      <c r="ETS34" s="26" t="s">
        <v>243</v>
      </c>
      <c r="ETT34" s="46"/>
      <c r="ETU34" s="23">
        <v>44915</v>
      </c>
      <c r="ETV34" s="24"/>
      <c r="ETW34" s="24" t="s">
        <v>4951</v>
      </c>
      <c r="ETX34" s="24" t="s">
        <v>4904</v>
      </c>
      <c r="ETY34" s="23">
        <v>45000</v>
      </c>
      <c r="ETZ34" s="24"/>
      <c r="EUA34" s="26" t="s">
        <v>243</v>
      </c>
      <c r="EUB34" s="46"/>
      <c r="EUC34" s="23">
        <v>44915</v>
      </c>
      <c r="EUD34" s="24"/>
      <c r="EUE34" s="24" t="s">
        <v>4951</v>
      </c>
      <c r="EUF34" s="24" t="s">
        <v>4904</v>
      </c>
      <c r="EUG34" s="23">
        <v>45000</v>
      </c>
      <c r="EUH34" s="24"/>
      <c r="EUI34" s="26" t="s">
        <v>243</v>
      </c>
      <c r="EUJ34" s="46"/>
      <c r="EUK34" s="23">
        <v>44915</v>
      </c>
      <c r="EUL34" s="24"/>
      <c r="EUM34" s="24" t="s">
        <v>4951</v>
      </c>
      <c r="EUN34" s="24" t="s">
        <v>4904</v>
      </c>
      <c r="EUO34" s="23">
        <v>45000</v>
      </c>
      <c r="EUP34" s="24"/>
      <c r="EUQ34" s="26" t="s">
        <v>243</v>
      </c>
      <c r="EUR34" s="46"/>
      <c r="EUS34" s="23">
        <v>44915</v>
      </c>
      <c r="EUT34" s="24"/>
      <c r="EUU34" s="24" t="s">
        <v>4951</v>
      </c>
      <c r="EUV34" s="24" t="s">
        <v>4904</v>
      </c>
      <c r="EUW34" s="23">
        <v>45000</v>
      </c>
      <c r="EUX34" s="24"/>
      <c r="EUY34" s="26" t="s">
        <v>243</v>
      </c>
      <c r="EUZ34" s="46"/>
      <c r="EVA34" s="23">
        <v>44915</v>
      </c>
      <c r="EVB34" s="24"/>
      <c r="EVC34" s="24" t="s">
        <v>4951</v>
      </c>
      <c r="EVD34" s="24" t="s">
        <v>4904</v>
      </c>
      <c r="EVE34" s="23">
        <v>45000</v>
      </c>
      <c r="EVF34" s="24"/>
      <c r="EVG34" s="26" t="s">
        <v>243</v>
      </c>
      <c r="EVH34" s="46"/>
      <c r="EVI34" s="23">
        <v>44915</v>
      </c>
      <c r="EVJ34" s="24"/>
      <c r="EVK34" s="24" t="s">
        <v>4951</v>
      </c>
      <c r="EVL34" s="24" t="s">
        <v>4904</v>
      </c>
      <c r="EVM34" s="23">
        <v>45000</v>
      </c>
      <c r="EVN34" s="24"/>
      <c r="EVO34" s="26" t="s">
        <v>243</v>
      </c>
      <c r="EVP34" s="46"/>
      <c r="EVQ34" s="23">
        <v>44915</v>
      </c>
      <c r="EVR34" s="24"/>
      <c r="EVS34" s="24" t="s">
        <v>4951</v>
      </c>
      <c r="EVT34" s="24" t="s">
        <v>4904</v>
      </c>
      <c r="EVU34" s="23">
        <v>45000</v>
      </c>
      <c r="EVV34" s="24"/>
      <c r="EVW34" s="26" t="s">
        <v>243</v>
      </c>
      <c r="EVX34" s="46"/>
      <c r="EVY34" s="23">
        <v>44915</v>
      </c>
      <c r="EVZ34" s="24"/>
      <c r="EWA34" s="24" t="s">
        <v>4951</v>
      </c>
      <c r="EWB34" s="24" t="s">
        <v>4904</v>
      </c>
      <c r="EWC34" s="23">
        <v>45000</v>
      </c>
      <c r="EWD34" s="24"/>
      <c r="EWE34" s="26" t="s">
        <v>243</v>
      </c>
      <c r="EWF34" s="46"/>
      <c r="EWG34" s="23">
        <v>44915</v>
      </c>
      <c r="EWH34" s="24"/>
      <c r="EWI34" s="24" t="s">
        <v>4951</v>
      </c>
      <c r="EWJ34" s="24" t="s">
        <v>4904</v>
      </c>
      <c r="EWK34" s="23">
        <v>45000</v>
      </c>
      <c r="EWL34" s="24"/>
      <c r="EWM34" s="26" t="s">
        <v>243</v>
      </c>
      <c r="EWN34" s="46"/>
      <c r="EWO34" s="23">
        <v>44915</v>
      </c>
      <c r="EWP34" s="24"/>
      <c r="EWQ34" s="24" t="s">
        <v>4951</v>
      </c>
      <c r="EWR34" s="24" t="s">
        <v>4904</v>
      </c>
      <c r="EWS34" s="23">
        <v>45000</v>
      </c>
      <c r="EWT34" s="24"/>
      <c r="EWU34" s="26" t="s">
        <v>243</v>
      </c>
      <c r="EWV34" s="46"/>
      <c r="EWW34" s="23">
        <v>44915</v>
      </c>
      <c r="EWX34" s="24"/>
      <c r="EWY34" s="24" t="s">
        <v>4951</v>
      </c>
      <c r="EWZ34" s="24" t="s">
        <v>4904</v>
      </c>
      <c r="EXA34" s="23">
        <v>45000</v>
      </c>
      <c r="EXB34" s="24"/>
      <c r="EXC34" s="26" t="s">
        <v>243</v>
      </c>
      <c r="EXD34" s="46"/>
      <c r="EXE34" s="23">
        <v>44915</v>
      </c>
      <c r="EXF34" s="24"/>
      <c r="EXG34" s="24" t="s">
        <v>4951</v>
      </c>
      <c r="EXH34" s="24" t="s">
        <v>4904</v>
      </c>
      <c r="EXI34" s="23">
        <v>45000</v>
      </c>
      <c r="EXJ34" s="24"/>
      <c r="EXK34" s="26" t="s">
        <v>243</v>
      </c>
      <c r="EXL34" s="46"/>
      <c r="EXM34" s="23">
        <v>44915</v>
      </c>
      <c r="EXN34" s="24"/>
      <c r="EXO34" s="24" t="s">
        <v>4951</v>
      </c>
      <c r="EXP34" s="24" t="s">
        <v>4904</v>
      </c>
      <c r="EXQ34" s="23">
        <v>45000</v>
      </c>
      <c r="EXR34" s="24"/>
      <c r="EXS34" s="26" t="s">
        <v>243</v>
      </c>
      <c r="EXT34" s="46"/>
      <c r="EXU34" s="23">
        <v>44915</v>
      </c>
      <c r="EXV34" s="24"/>
      <c r="EXW34" s="24" t="s">
        <v>4951</v>
      </c>
      <c r="EXX34" s="24" t="s">
        <v>4904</v>
      </c>
      <c r="EXY34" s="23">
        <v>45000</v>
      </c>
      <c r="EXZ34" s="24"/>
      <c r="EYA34" s="26" t="s">
        <v>243</v>
      </c>
      <c r="EYB34" s="46"/>
      <c r="EYC34" s="23">
        <v>44915</v>
      </c>
      <c r="EYD34" s="24"/>
      <c r="EYE34" s="24" t="s">
        <v>4951</v>
      </c>
      <c r="EYF34" s="24" t="s">
        <v>4904</v>
      </c>
      <c r="EYG34" s="23">
        <v>45000</v>
      </c>
      <c r="EYH34" s="24"/>
      <c r="EYI34" s="26" t="s">
        <v>243</v>
      </c>
      <c r="EYJ34" s="46"/>
      <c r="EYK34" s="23">
        <v>44915</v>
      </c>
      <c r="EYL34" s="24"/>
      <c r="EYM34" s="24" t="s">
        <v>4951</v>
      </c>
      <c r="EYN34" s="24" t="s">
        <v>4904</v>
      </c>
      <c r="EYO34" s="23">
        <v>45000</v>
      </c>
      <c r="EYP34" s="24"/>
      <c r="EYQ34" s="26" t="s">
        <v>243</v>
      </c>
      <c r="EYR34" s="46"/>
      <c r="EYS34" s="23">
        <v>44915</v>
      </c>
      <c r="EYT34" s="24"/>
      <c r="EYU34" s="24" t="s">
        <v>4951</v>
      </c>
      <c r="EYV34" s="24" t="s">
        <v>4904</v>
      </c>
      <c r="EYW34" s="23">
        <v>45000</v>
      </c>
      <c r="EYX34" s="24"/>
      <c r="EYY34" s="26" t="s">
        <v>243</v>
      </c>
      <c r="EYZ34" s="46"/>
      <c r="EZA34" s="23">
        <v>44915</v>
      </c>
      <c r="EZB34" s="24"/>
      <c r="EZC34" s="24" t="s">
        <v>4951</v>
      </c>
      <c r="EZD34" s="24" t="s">
        <v>4904</v>
      </c>
      <c r="EZE34" s="23">
        <v>45000</v>
      </c>
      <c r="EZF34" s="24"/>
      <c r="EZG34" s="26" t="s">
        <v>243</v>
      </c>
      <c r="EZH34" s="46"/>
      <c r="EZI34" s="23">
        <v>44915</v>
      </c>
      <c r="EZJ34" s="24"/>
      <c r="EZK34" s="24" t="s">
        <v>4951</v>
      </c>
      <c r="EZL34" s="24" t="s">
        <v>4904</v>
      </c>
      <c r="EZM34" s="23">
        <v>45000</v>
      </c>
      <c r="EZN34" s="24"/>
      <c r="EZO34" s="26" t="s">
        <v>243</v>
      </c>
      <c r="EZP34" s="46"/>
      <c r="EZQ34" s="23">
        <v>44915</v>
      </c>
      <c r="EZR34" s="24"/>
      <c r="EZS34" s="24" t="s">
        <v>4951</v>
      </c>
      <c r="EZT34" s="24" t="s">
        <v>4904</v>
      </c>
      <c r="EZU34" s="23">
        <v>45000</v>
      </c>
      <c r="EZV34" s="24"/>
      <c r="EZW34" s="26" t="s">
        <v>243</v>
      </c>
      <c r="EZX34" s="46"/>
      <c r="EZY34" s="23">
        <v>44915</v>
      </c>
      <c r="EZZ34" s="24"/>
      <c r="FAA34" s="24" t="s">
        <v>4951</v>
      </c>
      <c r="FAB34" s="24" t="s">
        <v>4904</v>
      </c>
      <c r="FAC34" s="23">
        <v>45000</v>
      </c>
      <c r="FAD34" s="24"/>
      <c r="FAE34" s="26" t="s">
        <v>243</v>
      </c>
      <c r="FAF34" s="46"/>
      <c r="FAG34" s="23">
        <v>44915</v>
      </c>
      <c r="FAH34" s="24"/>
      <c r="FAI34" s="24" t="s">
        <v>4951</v>
      </c>
      <c r="FAJ34" s="24" t="s">
        <v>4904</v>
      </c>
      <c r="FAK34" s="23">
        <v>45000</v>
      </c>
      <c r="FAL34" s="24"/>
      <c r="FAM34" s="26" t="s">
        <v>243</v>
      </c>
      <c r="FAN34" s="46"/>
      <c r="FAO34" s="23">
        <v>44915</v>
      </c>
      <c r="FAP34" s="24"/>
      <c r="FAQ34" s="24" t="s">
        <v>4951</v>
      </c>
      <c r="FAR34" s="24" t="s">
        <v>4904</v>
      </c>
      <c r="FAS34" s="23">
        <v>45000</v>
      </c>
      <c r="FAT34" s="24"/>
      <c r="FAU34" s="26" t="s">
        <v>243</v>
      </c>
      <c r="FAV34" s="46"/>
      <c r="FAW34" s="23">
        <v>44915</v>
      </c>
      <c r="FAX34" s="24"/>
      <c r="FAY34" s="24" t="s">
        <v>4951</v>
      </c>
      <c r="FAZ34" s="24" t="s">
        <v>4904</v>
      </c>
      <c r="FBA34" s="23">
        <v>45000</v>
      </c>
      <c r="FBB34" s="24"/>
      <c r="FBC34" s="26" t="s">
        <v>243</v>
      </c>
      <c r="FBD34" s="46"/>
      <c r="FBE34" s="23">
        <v>44915</v>
      </c>
      <c r="FBF34" s="24"/>
      <c r="FBG34" s="24" t="s">
        <v>4951</v>
      </c>
      <c r="FBH34" s="24" t="s">
        <v>4904</v>
      </c>
      <c r="FBI34" s="23">
        <v>45000</v>
      </c>
      <c r="FBJ34" s="24"/>
      <c r="FBK34" s="26" t="s">
        <v>243</v>
      </c>
      <c r="FBL34" s="46"/>
      <c r="FBM34" s="23">
        <v>44915</v>
      </c>
      <c r="FBN34" s="24"/>
      <c r="FBO34" s="24" t="s">
        <v>4951</v>
      </c>
      <c r="FBP34" s="24" t="s">
        <v>4904</v>
      </c>
      <c r="FBQ34" s="23">
        <v>45000</v>
      </c>
      <c r="FBR34" s="24"/>
      <c r="FBS34" s="26" t="s">
        <v>243</v>
      </c>
      <c r="FBT34" s="46"/>
      <c r="FBU34" s="23">
        <v>44915</v>
      </c>
      <c r="FBV34" s="24"/>
      <c r="FBW34" s="24" t="s">
        <v>4951</v>
      </c>
      <c r="FBX34" s="24" t="s">
        <v>4904</v>
      </c>
      <c r="FBY34" s="23">
        <v>45000</v>
      </c>
      <c r="FBZ34" s="24"/>
      <c r="FCA34" s="26" t="s">
        <v>243</v>
      </c>
      <c r="FCB34" s="46"/>
      <c r="FCC34" s="23">
        <v>44915</v>
      </c>
      <c r="FCD34" s="24"/>
      <c r="FCE34" s="24" t="s">
        <v>4951</v>
      </c>
      <c r="FCF34" s="24" t="s">
        <v>4904</v>
      </c>
      <c r="FCG34" s="23">
        <v>45000</v>
      </c>
      <c r="FCH34" s="24"/>
      <c r="FCI34" s="26" t="s">
        <v>243</v>
      </c>
      <c r="FCJ34" s="46"/>
      <c r="FCK34" s="23">
        <v>44915</v>
      </c>
      <c r="FCL34" s="24"/>
      <c r="FCM34" s="24" t="s">
        <v>4951</v>
      </c>
      <c r="FCN34" s="24" t="s">
        <v>4904</v>
      </c>
      <c r="FCO34" s="23">
        <v>45000</v>
      </c>
      <c r="FCP34" s="24"/>
      <c r="FCQ34" s="26" t="s">
        <v>243</v>
      </c>
      <c r="FCR34" s="46"/>
      <c r="FCS34" s="23">
        <v>44915</v>
      </c>
      <c r="FCT34" s="24"/>
      <c r="FCU34" s="24" t="s">
        <v>4951</v>
      </c>
      <c r="FCV34" s="24" t="s">
        <v>4904</v>
      </c>
      <c r="FCW34" s="23">
        <v>45000</v>
      </c>
      <c r="FCX34" s="24"/>
      <c r="FCY34" s="26" t="s">
        <v>243</v>
      </c>
      <c r="FCZ34" s="46"/>
      <c r="FDA34" s="23">
        <v>44915</v>
      </c>
      <c r="FDB34" s="24"/>
      <c r="FDC34" s="24" t="s">
        <v>4951</v>
      </c>
      <c r="FDD34" s="24" t="s">
        <v>4904</v>
      </c>
      <c r="FDE34" s="23">
        <v>45000</v>
      </c>
      <c r="FDF34" s="24"/>
      <c r="FDG34" s="26" t="s">
        <v>243</v>
      </c>
      <c r="FDH34" s="46"/>
      <c r="FDI34" s="23">
        <v>44915</v>
      </c>
      <c r="FDJ34" s="24"/>
      <c r="FDK34" s="24" t="s">
        <v>4951</v>
      </c>
      <c r="FDL34" s="24" t="s">
        <v>4904</v>
      </c>
      <c r="FDM34" s="23">
        <v>45000</v>
      </c>
      <c r="FDN34" s="24"/>
      <c r="FDO34" s="26" t="s">
        <v>243</v>
      </c>
      <c r="FDP34" s="46"/>
      <c r="FDQ34" s="23">
        <v>44915</v>
      </c>
      <c r="FDR34" s="24"/>
      <c r="FDS34" s="24" t="s">
        <v>4951</v>
      </c>
      <c r="FDT34" s="24" t="s">
        <v>4904</v>
      </c>
      <c r="FDU34" s="23">
        <v>45000</v>
      </c>
      <c r="FDV34" s="24"/>
      <c r="FDW34" s="26" t="s">
        <v>243</v>
      </c>
      <c r="FDX34" s="46"/>
      <c r="FDY34" s="23">
        <v>44915</v>
      </c>
      <c r="FDZ34" s="24"/>
      <c r="FEA34" s="24" t="s">
        <v>4951</v>
      </c>
      <c r="FEB34" s="24" t="s">
        <v>4904</v>
      </c>
      <c r="FEC34" s="23">
        <v>45000</v>
      </c>
      <c r="FED34" s="24"/>
      <c r="FEE34" s="26" t="s">
        <v>243</v>
      </c>
      <c r="FEF34" s="46"/>
      <c r="FEG34" s="23">
        <v>44915</v>
      </c>
      <c r="FEH34" s="24"/>
      <c r="FEI34" s="24" t="s">
        <v>4951</v>
      </c>
      <c r="FEJ34" s="24" t="s">
        <v>4904</v>
      </c>
      <c r="FEK34" s="23">
        <v>45000</v>
      </c>
      <c r="FEL34" s="24"/>
      <c r="FEM34" s="26" t="s">
        <v>243</v>
      </c>
      <c r="FEN34" s="46"/>
      <c r="FEO34" s="23">
        <v>44915</v>
      </c>
      <c r="FEP34" s="24"/>
      <c r="FEQ34" s="24" t="s">
        <v>4951</v>
      </c>
      <c r="FER34" s="24" t="s">
        <v>4904</v>
      </c>
      <c r="FES34" s="23">
        <v>45000</v>
      </c>
      <c r="FET34" s="24"/>
      <c r="FEU34" s="26" t="s">
        <v>243</v>
      </c>
      <c r="FEV34" s="46"/>
      <c r="FEW34" s="23">
        <v>44915</v>
      </c>
      <c r="FEX34" s="24"/>
      <c r="FEY34" s="24" t="s">
        <v>4951</v>
      </c>
      <c r="FEZ34" s="24" t="s">
        <v>4904</v>
      </c>
      <c r="FFA34" s="23">
        <v>45000</v>
      </c>
      <c r="FFB34" s="24"/>
      <c r="FFC34" s="26" t="s">
        <v>243</v>
      </c>
      <c r="FFD34" s="46"/>
      <c r="FFE34" s="23">
        <v>44915</v>
      </c>
      <c r="FFF34" s="24"/>
      <c r="FFG34" s="24" t="s">
        <v>4951</v>
      </c>
      <c r="FFH34" s="24" t="s">
        <v>4904</v>
      </c>
      <c r="FFI34" s="23">
        <v>45000</v>
      </c>
      <c r="FFJ34" s="24"/>
      <c r="FFK34" s="26" t="s">
        <v>243</v>
      </c>
      <c r="FFL34" s="46"/>
      <c r="FFM34" s="23">
        <v>44915</v>
      </c>
      <c r="FFN34" s="24"/>
      <c r="FFO34" s="24" t="s">
        <v>4951</v>
      </c>
      <c r="FFP34" s="24" t="s">
        <v>4904</v>
      </c>
      <c r="FFQ34" s="23">
        <v>45000</v>
      </c>
      <c r="FFR34" s="24"/>
      <c r="FFS34" s="26" t="s">
        <v>243</v>
      </c>
      <c r="FFT34" s="46"/>
      <c r="FFU34" s="23">
        <v>44915</v>
      </c>
      <c r="FFV34" s="24"/>
      <c r="FFW34" s="24" t="s">
        <v>4951</v>
      </c>
      <c r="FFX34" s="24" t="s">
        <v>4904</v>
      </c>
      <c r="FFY34" s="23">
        <v>45000</v>
      </c>
      <c r="FFZ34" s="24"/>
      <c r="FGA34" s="26" t="s">
        <v>243</v>
      </c>
      <c r="FGB34" s="46"/>
      <c r="FGC34" s="23">
        <v>44915</v>
      </c>
      <c r="FGD34" s="24"/>
      <c r="FGE34" s="24" t="s">
        <v>4951</v>
      </c>
      <c r="FGF34" s="24" t="s">
        <v>4904</v>
      </c>
      <c r="FGG34" s="23">
        <v>45000</v>
      </c>
      <c r="FGH34" s="24"/>
      <c r="FGI34" s="26" t="s">
        <v>243</v>
      </c>
      <c r="FGJ34" s="46"/>
      <c r="FGK34" s="23">
        <v>44915</v>
      </c>
      <c r="FGL34" s="24"/>
      <c r="FGM34" s="24" t="s">
        <v>4951</v>
      </c>
      <c r="FGN34" s="24" t="s">
        <v>4904</v>
      </c>
      <c r="FGO34" s="23">
        <v>45000</v>
      </c>
      <c r="FGP34" s="24"/>
      <c r="FGQ34" s="26" t="s">
        <v>243</v>
      </c>
      <c r="FGR34" s="46"/>
      <c r="FGS34" s="23">
        <v>44915</v>
      </c>
      <c r="FGT34" s="24"/>
      <c r="FGU34" s="24" t="s">
        <v>4951</v>
      </c>
      <c r="FGV34" s="24" t="s">
        <v>4904</v>
      </c>
      <c r="FGW34" s="23">
        <v>45000</v>
      </c>
      <c r="FGX34" s="24"/>
      <c r="FGY34" s="26" t="s">
        <v>243</v>
      </c>
      <c r="FGZ34" s="46"/>
      <c r="FHA34" s="23">
        <v>44915</v>
      </c>
      <c r="FHB34" s="24"/>
      <c r="FHC34" s="24" t="s">
        <v>4951</v>
      </c>
      <c r="FHD34" s="24" t="s">
        <v>4904</v>
      </c>
      <c r="FHE34" s="23">
        <v>45000</v>
      </c>
      <c r="FHF34" s="24"/>
      <c r="FHG34" s="26" t="s">
        <v>243</v>
      </c>
      <c r="FHH34" s="46"/>
      <c r="FHI34" s="23">
        <v>44915</v>
      </c>
      <c r="FHJ34" s="24"/>
      <c r="FHK34" s="24" t="s">
        <v>4951</v>
      </c>
      <c r="FHL34" s="24" t="s">
        <v>4904</v>
      </c>
      <c r="FHM34" s="23">
        <v>45000</v>
      </c>
      <c r="FHN34" s="24"/>
      <c r="FHO34" s="26" t="s">
        <v>243</v>
      </c>
      <c r="FHP34" s="46"/>
      <c r="FHQ34" s="23">
        <v>44915</v>
      </c>
      <c r="FHR34" s="24"/>
      <c r="FHS34" s="24" t="s">
        <v>4951</v>
      </c>
      <c r="FHT34" s="24" t="s">
        <v>4904</v>
      </c>
      <c r="FHU34" s="23">
        <v>45000</v>
      </c>
      <c r="FHV34" s="24"/>
      <c r="FHW34" s="26" t="s">
        <v>243</v>
      </c>
      <c r="FHX34" s="46"/>
      <c r="FHY34" s="23">
        <v>44915</v>
      </c>
      <c r="FHZ34" s="24"/>
      <c r="FIA34" s="24" t="s">
        <v>4951</v>
      </c>
      <c r="FIB34" s="24" t="s">
        <v>4904</v>
      </c>
      <c r="FIC34" s="23">
        <v>45000</v>
      </c>
      <c r="FID34" s="24"/>
      <c r="FIE34" s="26" t="s">
        <v>243</v>
      </c>
      <c r="FIF34" s="46"/>
      <c r="FIG34" s="23">
        <v>44915</v>
      </c>
      <c r="FIH34" s="24"/>
      <c r="FII34" s="24" t="s">
        <v>4951</v>
      </c>
      <c r="FIJ34" s="24" t="s">
        <v>4904</v>
      </c>
      <c r="FIK34" s="23">
        <v>45000</v>
      </c>
      <c r="FIL34" s="24"/>
      <c r="FIM34" s="26" t="s">
        <v>243</v>
      </c>
      <c r="FIN34" s="46"/>
      <c r="FIO34" s="23">
        <v>44915</v>
      </c>
      <c r="FIP34" s="24"/>
      <c r="FIQ34" s="24" t="s">
        <v>4951</v>
      </c>
      <c r="FIR34" s="24" t="s">
        <v>4904</v>
      </c>
      <c r="FIS34" s="23">
        <v>45000</v>
      </c>
      <c r="FIT34" s="24"/>
      <c r="FIU34" s="26" t="s">
        <v>243</v>
      </c>
      <c r="FIV34" s="46"/>
      <c r="FIW34" s="23">
        <v>44915</v>
      </c>
      <c r="FIX34" s="24"/>
      <c r="FIY34" s="24" t="s">
        <v>4951</v>
      </c>
      <c r="FIZ34" s="24" t="s">
        <v>4904</v>
      </c>
      <c r="FJA34" s="23">
        <v>45000</v>
      </c>
      <c r="FJB34" s="24"/>
      <c r="FJC34" s="26" t="s">
        <v>243</v>
      </c>
      <c r="FJD34" s="46"/>
      <c r="FJE34" s="23">
        <v>44915</v>
      </c>
      <c r="FJF34" s="24"/>
      <c r="FJG34" s="24" t="s">
        <v>4951</v>
      </c>
      <c r="FJH34" s="24" t="s">
        <v>4904</v>
      </c>
      <c r="FJI34" s="23">
        <v>45000</v>
      </c>
      <c r="FJJ34" s="24"/>
      <c r="FJK34" s="26" t="s">
        <v>243</v>
      </c>
      <c r="FJL34" s="46"/>
      <c r="FJM34" s="23">
        <v>44915</v>
      </c>
      <c r="FJN34" s="24"/>
      <c r="FJO34" s="24" t="s">
        <v>4951</v>
      </c>
      <c r="FJP34" s="24" t="s">
        <v>4904</v>
      </c>
      <c r="FJQ34" s="23">
        <v>45000</v>
      </c>
      <c r="FJR34" s="24"/>
      <c r="FJS34" s="26" t="s">
        <v>243</v>
      </c>
      <c r="FJT34" s="46"/>
      <c r="FJU34" s="23">
        <v>44915</v>
      </c>
      <c r="FJV34" s="24"/>
      <c r="FJW34" s="24" t="s">
        <v>4951</v>
      </c>
      <c r="FJX34" s="24" t="s">
        <v>4904</v>
      </c>
      <c r="FJY34" s="23">
        <v>45000</v>
      </c>
      <c r="FJZ34" s="24"/>
      <c r="FKA34" s="26" t="s">
        <v>243</v>
      </c>
      <c r="FKB34" s="46"/>
      <c r="FKC34" s="23">
        <v>44915</v>
      </c>
      <c r="FKD34" s="24"/>
      <c r="FKE34" s="24" t="s">
        <v>4951</v>
      </c>
      <c r="FKF34" s="24" t="s">
        <v>4904</v>
      </c>
      <c r="FKG34" s="23">
        <v>45000</v>
      </c>
      <c r="FKH34" s="24"/>
      <c r="FKI34" s="26" t="s">
        <v>243</v>
      </c>
      <c r="FKJ34" s="46"/>
      <c r="FKK34" s="23">
        <v>44915</v>
      </c>
      <c r="FKL34" s="24"/>
      <c r="FKM34" s="24" t="s">
        <v>4951</v>
      </c>
      <c r="FKN34" s="24" t="s">
        <v>4904</v>
      </c>
      <c r="FKO34" s="23">
        <v>45000</v>
      </c>
      <c r="FKP34" s="24"/>
      <c r="FKQ34" s="26" t="s">
        <v>243</v>
      </c>
      <c r="FKR34" s="46"/>
      <c r="FKS34" s="23">
        <v>44915</v>
      </c>
      <c r="FKT34" s="24"/>
      <c r="FKU34" s="24" t="s">
        <v>4951</v>
      </c>
      <c r="FKV34" s="24" t="s">
        <v>4904</v>
      </c>
      <c r="FKW34" s="23">
        <v>45000</v>
      </c>
      <c r="FKX34" s="24"/>
      <c r="FKY34" s="26" t="s">
        <v>243</v>
      </c>
      <c r="FKZ34" s="46"/>
      <c r="FLA34" s="23">
        <v>44915</v>
      </c>
      <c r="FLB34" s="24"/>
      <c r="FLC34" s="24" t="s">
        <v>4951</v>
      </c>
      <c r="FLD34" s="24" t="s">
        <v>4904</v>
      </c>
      <c r="FLE34" s="23">
        <v>45000</v>
      </c>
      <c r="FLF34" s="24"/>
      <c r="FLG34" s="26" t="s">
        <v>243</v>
      </c>
      <c r="FLH34" s="46"/>
      <c r="FLI34" s="23">
        <v>44915</v>
      </c>
      <c r="FLJ34" s="24"/>
      <c r="FLK34" s="24" t="s">
        <v>4951</v>
      </c>
      <c r="FLL34" s="24" t="s">
        <v>4904</v>
      </c>
      <c r="FLM34" s="23">
        <v>45000</v>
      </c>
      <c r="FLN34" s="24"/>
      <c r="FLO34" s="26" t="s">
        <v>243</v>
      </c>
      <c r="FLP34" s="46"/>
      <c r="FLQ34" s="23">
        <v>44915</v>
      </c>
      <c r="FLR34" s="24"/>
      <c r="FLS34" s="24" t="s">
        <v>4951</v>
      </c>
      <c r="FLT34" s="24" t="s">
        <v>4904</v>
      </c>
      <c r="FLU34" s="23">
        <v>45000</v>
      </c>
      <c r="FLV34" s="24"/>
      <c r="FLW34" s="26" t="s">
        <v>243</v>
      </c>
      <c r="FLX34" s="46"/>
      <c r="FLY34" s="23">
        <v>44915</v>
      </c>
      <c r="FLZ34" s="24"/>
      <c r="FMA34" s="24" t="s">
        <v>4951</v>
      </c>
      <c r="FMB34" s="24" t="s">
        <v>4904</v>
      </c>
      <c r="FMC34" s="23">
        <v>45000</v>
      </c>
      <c r="FMD34" s="24"/>
      <c r="FME34" s="26" t="s">
        <v>243</v>
      </c>
      <c r="FMF34" s="46"/>
      <c r="FMG34" s="23">
        <v>44915</v>
      </c>
      <c r="FMH34" s="24"/>
      <c r="FMI34" s="24" t="s">
        <v>4951</v>
      </c>
      <c r="FMJ34" s="24" t="s">
        <v>4904</v>
      </c>
      <c r="FMK34" s="23">
        <v>45000</v>
      </c>
      <c r="FML34" s="24"/>
      <c r="FMM34" s="26" t="s">
        <v>243</v>
      </c>
      <c r="FMN34" s="46"/>
      <c r="FMO34" s="23">
        <v>44915</v>
      </c>
      <c r="FMP34" s="24"/>
      <c r="FMQ34" s="24" t="s">
        <v>4951</v>
      </c>
      <c r="FMR34" s="24" t="s">
        <v>4904</v>
      </c>
      <c r="FMS34" s="23">
        <v>45000</v>
      </c>
      <c r="FMT34" s="24"/>
      <c r="FMU34" s="26" t="s">
        <v>243</v>
      </c>
      <c r="FMV34" s="46"/>
      <c r="FMW34" s="23">
        <v>44915</v>
      </c>
      <c r="FMX34" s="24"/>
      <c r="FMY34" s="24" t="s">
        <v>4951</v>
      </c>
      <c r="FMZ34" s="24" t="s">
        <v>4904</v>
      </c>
      <c r="FNA34" s="23">
        <v>45000</v>
      </c>
      <c r="FNB34" s="24"/>
      <c r="FNC34" s="26" t="s">
        <v>243</v>
      </c>
      <c r="FND34" s="46"/>
      <c r="FNE34" s="23">
        <v>44915</v>
      </c>
      <c r="FNF34" s="24"/>
      <c r="FNG34" s="24" t="s">
        <v>4951</v>
      </c>
      <c r="FNH34" s="24" t="s">
        <v>4904</v>
      </c>
      <c r="FNI34" s="23">
        <v>45000</v>
      </c>
      <c r="FNJ34" s="24"/>
      <c r="FNK34" s="26" t="s">
        <v>243</v>
      </c>
      <c r="FNL34" s="46"/>
      <c r="FNM34" s="23">
        <v>44915</v>
      </c>
      <c r="FNN34" s="24"/>
      <c r="FNO34" s="24" t="s">
        <v>4951</v>
      </c>
      <c r="FNP34" s="24" t="s">
        <v>4904</v>
      </c>
      <c r="FNQ34" s="23">
        <v>45000</v>
      </c>
      <c r="FNR34" s="24"/>
      <c r="FNS34" s="26" t="s">
        <v>243</v>
      </c>
      <c r="FNT34" s="46"/>
      <c r="FNU34" s="23">
        <v>44915</v>
      </c>
      <c r="FNV34" s="24"/>
      <c r="FNW34" s="24" t="s">
        <v>4951</v>
      </c>
      <c r="FNX34" s="24" t="s">
        <v>4904</v>
      </c>
      <c r="FNY34" s="23">
        <v>45000</v>
      </c>
      <c r="FNZ34" s="24"/>
      <c r="FOA34" s="26" t="s">
        <v>243</v>
      </c>
      <c r="FOB34" s="46"/>
      <c r="FOC34" s="23">
        <v>44915</v>
      </c>
      <c r="FOD34" s="24"/>
      <c r="FOE34" s="24" t="s">
        <v>4951</v>
      </c>
      <c r="FOF34" s="24" t="s">
        <v>4904</v>
      </c>
      <c r="FOG34" s="23">
        <v>45000</v>
      </c>
      <c r="FOH34" s="24"/>
      <c r="FOI34" s="26" t="s">
        <v>243</v>
      </c>
      <c r="FOJ34" s="46"/>
      <c r="FOK34" s="23">
        <v>44915</v>
      </c>
      <c r="FOL34" s="24"/>
      <c r="FOM34" s="24" t="s">
        <v>4951</v>
      </c>
      <c r="FON34" s="24" t="s">
        <v>4904</v>
      </c>
      <c r="FOO34" s="23">
        <v>45000</v>
      </c>
      <c r="FOP34" s="24"/>
      <c r="FOQ34" s="26" t="s">
        <v>243</v>
      </c>
      <c r="FOR34" s="46"/>
      <c r="FOS34" s="23">
        <v>44915</v>
      </c>
      <c r="FOT34" s="24"/>
      <c r="FOU34" s="24" t="s">
        <v>4951</v>
      </c>
      <c r="FOV34" s="24" t="s">
        <v>4904</v>
      </c>
      <c r="FOW34" s="23">
        <v>45000</v>
      </c>
      <c r="FOX34" s="24"/>
      <c r="FOY34" s="26" t="s">
        <v>243</v>
      </c>
      <c r="FOZ34" s="46"/>
      <c r="FPA34" s="23">
        <v>44915</v>
      </c>
      <c r="FPB34" s="24"/>
      <c r="FPC34" s="24" t="s">
        <v>4951</v>
      </c>
      <c r="FPD34" s="24" t="s">
        <v>4904</v>
      </c>
      <c r="FPE34" s="23">
        <v>45000</v>
      </c>
      <c r="FPF34" s="24"/>
      <c r="FPG34" s="26" t="s">
        <v>243</v>
      </c>
      <c r="FPH34" s="46"/>
      <c r="FPI34" s="23">
        <v>44915</v>
      </c>
      <c r="FPJ34" s="24"/>
      <c r="FPK34" s="24" t="s">
        <v>4951</v>
      </c>
      <c r="FPL34" s="24" t="s">
        <v>4904</v>
      </c>
      <c r="FPM34" s="23">
        <v>45000</v>
      </c>
      <c r="FPN34" s="24"/>
      <c r="FPO34" s="26" t="s">
        <v>243</v>
      </c>
      <c r="FPP34" s="46"/>
      <c r="FPQ34" s="23">
        <v>44915</v>
      </c>
      <c r="FPR34" s="24"/>
      <c r="FPS34" s="24" t="s">
        <v>4951</v>
      </c>
      <c r="FPT34" s="24" t="s">
        <v>4904</v>
      </c>
      <c r="FPU34" s="23">
        <v>45000</v>
      </c>
      <c r="FPV34" s="24"/>
      <c r="FPW34" s="26" t="s">
        <v>243</v>
      </c>
      <c r="FPX34" s="46"/>
      <c r="FPY34" s="23">
        <v>44915</v>
      </c>
      <c r="FPZ34" s="24"/>
      <c r="FQA34" s="24" t="s">
        <v>4951</v>
      </c>
      <c r="FQB34" s="24" t="s">
        <v>4904</v>
      </c>
      <c r="FQC34" s="23">
        <v>45000</v>
      </c>
      <c r="FQD34" s="24"/>
      <c r="FQE34" s="26" t="s">
        <v>243</v>
      </c>
      <c r="FQF34" s="46"/>
      <c r="FQG34" s="23">
        <v>44915</v>
      </c>
      <c r="FQH34" s="24"/>
      <c r="FQI34" s="24" t="s">
        <v>4951</v>
      </c>
      <c r="FQJ34" s="24" t="s">
        <v>4904</v>
      </c>
      <c r="FQK34" s="23">
        <v>45000</v>
      </c>
      <c r="FQL34" s="24"/>
      <c r="FQM34" s="26" t="s">
        <v>243</v>
      </c>
      <c r="FQN34" s="46"/>
      <c r="FQO34" s="23">
        <v>44915</v>
      </c>
      <c r="FQP34" s="24"/>
      <c r="FQQ34" s="24" t="s">
        <v>4951</v>
      </c>
      <c r="FQR34" s="24" t="s">
        <v>4904</v>
      </c>
      <c r="FQS34" s="23">
        <v>45000</v>
      </c>
      <c r="FQT34" s="24"/>
      <c r="FQU34" s="26" t="s">
        <v>243</v>
      </c>
      <c r="FQV34" s="46"/>
      <c r="FQW34" s="23">
        <v>44915</v>
      </c>
      <c r="FQX34" s="24"/>
      <c r="FQY34" s="24" t="s">
        <v>4951</v>
      </c>
      <c r="FQZ34" s="24" t="s">
        <v>4904</v>
      </c>
      <c r="FRA34" s="23">
        <v>45000</v>
      </c>
      <c r="FRB34" s="24"/>
      <c r="FRC34" s="26" t="s">
        <v>243</v>
      </c>
      <c r="FRD34" s="46"/>
      <c r="FRE34" s="23">
        <v>44915</v>
      </c>
      <c r="FRF34" s="24"/>
      <c r="FRG34" s="24" t="s">
        <v>4951</v>
      </c>
      <c r="FRH34" s="24" t="s">
        <v>4904</v>
      </c>
      <c r="FRI34" s="23">
        <v>45000</v>
      </c>
      <c r="FRJ34" s="24"/>
      <c r="FRK34" s="26" t="s">
        <v>243</v>
      </c>
      <c r="FRL34" s="46"/>
      <c r="FRM34" s="23">
        <v>44915</v>
      </c>
      <c r="FRN34" s="24"/>
      <c r="FRO34" s="24" t="s">
        <v>4951</v>
      </c>
      <c r="FRP34" s="24" t="s">
        <v>4904</v>
      </c>
      <c r="FRQ34" s="23">
        <v>45000</v>
      </c>
      <c r="FRR34" s="24"/>
      <c r="FRS34" s="26" t="s">
        <v>243</v>
      </c>
      <c r="FRT34" s="46"/>
      <c r="FRU34" s="23">
        <v>44915</v>
      </c>
      <c r="FRV34" s="24"/>
      <c r="FRW34" s="24" t="s">
        <v>4951</v>
      </c>
      <c r="FRX34" s="24" t="s">
        <v>4904</v>
      </c>
      <c r="FRY34" s="23">
        <v>45000</v>
      </c>
      <c r="FRZ34" s="24"/>
      <c r="FSA34" s="26" t="s">
        <v>243</v>
      </c>
      <c r="FSB34" s="46"/>
      <c r="FSC34" s="23">
        <v>44915</v>
      </c>
      <c r="FSD34" s="24"/>
      <c r="FSE34" s="24" t="s">
        <v>4951</v>
      </c>
      <c r="FSF34" s="24" t="s">
        <v>4904</v>
      </c>
      <c r="FSG34" s="23">
        <v>45000</v>
      </c>
      <c r="FSH34" s="24"/>
      <c r="FSI34" s="26" t="s">
        <v>243</v>
      </c>
      <c r="FSJ34" s="46"/>
      <c r="FSK34" s="23">
        <v>44915</v>
      </c>
      <c r="FSL34" s="24"/>
      <c r="FSM34" s="24" t="s">
        <v>4951</v>
      </c>
      <c r="FSN34" s="24" t="s">
        <v>4904</v>
      </c>
      <c r="FSO34" s="23">
        <v>45000</v>
      </c>
      <c r="FSP34" s="24"/>
      <c r="FSQ34" s="26" t="s">
        <v>243</v>
      </c>
      <c r="FSR34" s="46"/>
      <c r="FSS34" s="23">
        <v>44915</v>
      </c>
      <c r="FST34" s="24"/>
      <c r="FSU34" s="24" t="s">
        <v>4951</v>
      </c>
      <c r="FSV34" s="24" t="s">
        <v>4904</v>
      </c>
      <c r="FSW34" s="23">
        <v>45000</v>
      </c>
      <c r="FSX34" s="24"/>
      <c r="FSY34" s="26" t="s">
        <v>243</v>
      </c>
      <c r="FSZ34" s="46"/>
      <c r="FTA34" s="23">
        <v>44915</v>
      </c>
      <c r="FTB34" s="24"/>
      <c r="FTC34" s="24" t="s">
        <v>4951</v>
      </c>
      <c r="FTD34" s="24" t="s">
        <v>4904</v>
      </c>
      <c r="FTE34" s="23">
        <v>45000</v>
      </c>
      <c r="FTF34" s="24"/>
      <c r="FTG34" s="26" t="s">
        <v>243</v>
      </c>
      <c r="FTH34" s="46"/>
      <c r="FTI34" s="23">
        <v>44915</v>
      </c>
      <c r="FTJ34" s="24"/>
      <c r="FTK34" s="24" t="s">
        <v>4951</v>
      </c>
      <c r="FTL34" s="24" t="s">
        <v>4904</v>
      </c>
      <c r="FTM34" s="23">
        <v>45000</v>
      </c>
      <c r="FTN34" s="24"/>
      <c r="FTO34" s="26" t="s">
        <v>243</v>
      </c>
      <c r="FTP34" s="46"/>
      <c r="FTQ34" s="23">
        <v>44915</v>
      </c>
      <c r="FTR34" s="24"/>
      <c r="FTS34" s="24" t="s">
        <v>4951</v>
      </c>
      <c r="FTT34" s="24" t="s">
        <v>4904</v>
      </c>
      <c r="FTU34" s="23">
        <v>45000</v>
      </c>
      <c r="FTV34" s="24"/>
      <c r="FTW34" s="26" t="s">
        <v>243</v>
      </c>
      <c r="FTX34" s="46"/>
      <c r="FTY34" s="23">
        <v>44915</v>
      </c>
      <c r="FTZ34" s="24"/>
      <c r="FUA34" s="24" t="s">
        <v>4951</v>
      </c>
      <c r="FUB34" s="24" t="s">
        <v>4904</v>
      </c>
      <c r="FUC34" s="23">
        <v>45000</v>
      </c>
      <c r="FUD34" s="24"/>
      <c r="FUE34" s="26" t="s">
        <v>243</v>
      </c>
      <c r="FUF34" s="46"/>
      <c r="FUG34" s="23">
        <v>44915</v>
      </c>
      <c r="FUH34" s="24"/>
      <c r="FUI34" s="24" t="s">
        <v>4951</v>
      </c>
      <c r="FUJ34" s="24" t="s">
        <v>4904</v>
      </c>
      <c r="FUK34" s="23">
        <v>45000</v>
      </c>
      <c r="FUL34" s="24"/>
      <c r="FUM34" s="26" t="s">
        <v>243</v>
      </c>
      <c r="FUN34" s="46"/>
      <c r="FUO34" s="23">
        <v>44915</v>
      </c>
      <c r="FUP34" s="24"/>
      <c r="FUQ34" s="24" t="s">
        <v>4951</v>
      </c>
      <c r="FUR34" s="24" t="s">
        <v>4904</v>
      </c>
      <c r="FUS34" s="23">
        <v>45000</v>
      </c>
      <c r="FUT34" s="24"/>
      <c r="FUU34" s="26" t="s">
        <v>243</v>
      </c>
      <c r="FUV34" s="46"/>
      <c r="FUW34" s="23">
        <v>44915</v>
      </c>
      <c r="FUX34" s="24"/>
      <c r="FUY34" s="24" t="s">
        <v>4951</v>
      </c>
      <c r="FUZ34" s="24" t="s">
        <v>4904</v>
      </c>
      <c r="FVA34" s="23">
        <v>45000</v>
      </c>
      <c r="FVB34" s="24"/>
      <c r="FVC34" s="26" t="s">
        <v>243</v>
      </c>
      <c r="FVD34" s="46"/>
      <c r="FVE34" s="23">
        <v>44915</v>
      </c>
      <c r="FVF34" s="24"/>
      <c r="FVG34" s="24" t="s">
        <v>4951</v>
      </c>
      <c r="FVH34" s="24" t="s">
        <v>4904</v>
      </c>
      <c r="FVI34" s="23">
        <v>45000</v>
      </c>
      <c r="FVJ34" s="24"/>
      <c r="FVK34" s="26" t="s">
        <v>243</v>
      </c>
      <c r="FVL34" s="46"/>
      <c r="FVM34" s="23">
        <v>44915</v>
      </c>
      <c r="FVN34" s="24"/>
      <c r="FVO34" s="24" t="s">
        <v>4951</v>
      </c>
      <c r="FVP34" s="24" t="s">
        <v>4904</v>
      </c>
      <c r="FVQ34" s="23">
        <v>45000</v>
      </c>
      <c r="FVR34" s="24"/>
      <c r="FVS34" s="26" t="s">
        <v>243</v>
      </c>
      <c r="FVT34" s="46"/>
      <c r="FVU34" s="23">
        <v>44915</v>
      </c>
      <c r="FVV34" s="24"/>
      <c r="FVW34" s="24" t="s">
        <v>4951</v>
      </c>
      <c r="FVX34" s="24" t="s">
        <v>4904</v>
      </c>
      <c r="FVY34" s="23">
        <v>45000</v>
      </c>
      <c r="FVZ34" s="24"/>
      <c r="FWA34" s="26" t="s">
        <v>243</v>
      </c>
      <c r="FWB34" s="46"/>
      <c r="FWC34" s="23">
        <v>44915</v>
      </c>
      <c r="FWD34" s="24"/>
      <c r="FWE34" s="24" t="s">
        <v>4951</v>
      </c>
      <c r="FWF34" s="24" t="s">
        <v>4904</v>
      </c>
      <c r="FWG34" s="23">
        <v>45000</v>
      </c>
      <c r="FWH34" s="24"/>
      <c r="FWI34" s="26" t="s">
        <v>243</v>
      </c>
      <c r="FWJ34" s="46"/>
      <c r="FWK34" s="23">
        <v>44915</v>
      </c>
      <c r="FWL34" s="24"/>
      <c r="FWM34" s="24" t="s">
        <v>4951</v>
      </c>
      <c r="FWN34" s="24" t="s">
        <v>4904</v>
      </c>
      <c r="FWO34" s="23">
        <v>45000</v>
      </c>
      <c r="FWP34" s="24"/>
      <c r="FWQ34" s="26" t="s">
        <v>243</v>
      </c>
      <c r="FWR34" s="46"/>
      <c r="FWS34" s="23">
        <v>44915</v>
      </c>
      <c r="FWT34" s="24"/>
      <c r="FWU34" s="24" t="s">
        <v>4951</v>
      </c>
      <c r="FWV34" s="24" t="s">
        <v>4904</v>
      </c>
      <c r="FWW34" s="23">
        <v>45000</v>
      </c>
      <c r="FWX34" s="24"/>
      <c r="FWY34" s="26" t="s">
        <v>243</v>
      </c>
      <c r="FWZ34" s="46"/>
      <c r="FXA34" s="23">
        <v>44915</v>
      </c>
      <c r="FXB34" s="24"/>
      <c r="FXC34" s="24" t="s">
        <v>4951</v>
      </c>
      <c r="FXD34" s="24" t="s">
        <v>4904</v>
      </c>
      <c r="FXE34" s="23">
        <v>45000</v>
      </c>
      <c r="FXF34" s="24"/>
      <c r="FXG34" s="26" t="s">
        <v>243</v>
      </c>
      <c r="FXH34" s="46"/>
      <c r="FXI34" s="23">
        <v>44915</v>
      </c>
      <c r="FXJ34" s="24"/>
      <c r="FXK34" s="24" t="s">
        <v>4951</v>
      </c>
      <c r="FXL34" s="24" t="s">
        <v>4904</v>
      </c>
      <c r="FXM34" s="23">
        <v>45000</v>
      </c>
      <c r="FXN34" s="24"/>
      <c r="FXO34" s="26" t="s">
        <v>243</v>
      </c>
      <c r="FXP34" s="46"/>
      <c r="FXQ34" s="23">
        <v>44915</v>
      </c>
      <c r="FXR34" s="24"/>
      <c r="FXS34" s="24" t="s">
        <v>4951</v>
      </c>
      <c r="FXT34" s="24" t="s">
        <v>4904</v>
      </c>
      <c r="FXU34" s="23">
        <v>45000</v>
      </c>
      <c r="FXV34" s="24"/>
      <c r="FXW34" s="26" t="s">
        <v>243</v>
      </c>
      <c r="FXX34" s="46"/>
      <c r="FXY34" s="23">
        <v>44915</v>
      </c>
      <c r="FXZ34" s="24"/>
      <c r="FYA34" s="24" t="s">
        <v>4951</v>
      </c>
      <c r="FYB34" s="24" t="s">
        <v>4904</v>
      </c>
      <c r="FYC34" s="23">
        <v>45000</v>
      </c>
      <c r="FYD34" s="24"/>
      <c r="FYE34" s="26" t="s">
        <v>243</v>
      </c>
      <c r="FYF34" s="46"/>
      <c r="FYG34" s="23">
        <v>44915</v>
      </c>
      <c r="FYH34" s="24"/>
      <c r="FYI34" s="24" t="s">
        <v>4951</v>
      </c>
      <c r="FYJ34" s="24" t="s">
        <v>4904</v>
      </c>
      <c r="FYK34" s="23">
        <v>45000</v>
      </c>
      <c r="FYL34" s="24"/>
      <c r="FYM34" s="26" t="s">
        <v>243</v>
      </c>
      <c r="FYN34" s="46"/>
      <c r="FYO34" s="23">
        <v>44915</v>
      </c>
      <c r="FYP34" s="24"/>
      <c r="FYQ34" s="24" t="s">
        <v>4951</v>
      </c>
      <c r="FYR34" s="24" t="s">
        <v>4904</v>
      </c>
      <c r="FYS34" s="23">
        <v>45000</v>
      </c>
      <c r="FYT34" s="24"/>
      <c r="FYU34" s="26" t="s">
        <v>243</v>
      </c>
      <c r="FYV34" s="46"/>
      <c r="FYW34" s="23">
        <v>44915</v>
      </c>
      <c r="FYX34" s="24"/>
      <c r="FYY34" s="24" t="s">
        <v>4951</v>
      </c>
      <c r="FYZ34" s="24" t="s">
        <v>4904</v>
      </c>
      <c r="FZA34" s="23">
        <v>45000</v>
      </c>
      <c r="FZB34" s="24"/>
      <c r="FZC34" s="26" t="s">
        <v>243</v>
      </c>
      <c r="FZD34" s="46"/>
      <c r="FZE34" s="23">
        <v>44915</v>
      </c>
      <c r="FZF34" s="24"/>
      <c r="FZG34" s="24" t="s">
        <v>4951</v>
      </c>
      <c r="FZH34" s="24" t="s">
        <v>4904</v>
      </c>
      <c r="FZI34" s="23">
        <v>45000</v>
      </c>
      <c r="FZJ34" s="24"/>
      <c r="FZK34" s="26" t="s">
        <v>243</v>
      </c>
      <c r="FZL34" s="46"/>
      <c r="FZM34" s="23">
        <v>44915</v>
      </c>
      <c r="FZN34" s="24"/>
      <c r="FZO34" s="24" t="s">
        <v>4951</v>
      </c>
      <c r="FZP34" s="24" t="s">
        <v>4904</v>
      </c>
      <c r="FZQ34" s="23">
        <v>45000</v>
      </c>
      <c r="FZR34" s="24"/>
      <c r="FZS34" s="26" t="s">
        <v>243</v>
      </c>
      <c r="FZT34" s="46"/>
      <c r="FZU34" s="23">
        <v>44915</v>
      </c>
      <c r="FZV34" s="24"/>
      <c r="FZW34" s="24" t="s">
        <v>4951</v>
      </c>
      <c r="FZX34" s="24" t="s">
        <v>4904</v>
      </c>
      <c r="FZY34" s="23">
        <v>45000</v>
      </c>
      <c r="FZZ34" s="24"/>
      <c r="GAA34" s="26" t="s">
        <v>243</v>
      </c>
      <c r="GAB34" s="46"/>
      <c r="GAC34" s="23">
        <v>44915</v>
      </c>
      <c r="GAD34" s="24"/>
      <c r="GAE34" s="24" t="s">
        <v>4951</v>
      </c>
      <c r="GAF34" s="24" t="s">
        <v>4904</v>
      </c>
      <c r="GAG34" s="23">
        <v>45000</v>
      </c>
      <c r="GAH34" s="24"/>
      <c r="GAI34" s="26" t="s">
        <v>243</v>
      </c>
      <c r="GAJ34" s="46"/>
      <c r="GAK34" s="23">
        <v>44915</v>
      </c>
      <c r="GAL34" s="24"/>
      <c r="GAM34" s="24" t="s">
        <v>4951</v>
      </c>
      <c r="GAN34" s="24" t="s">
        <v>4904</v>
      </c>
      <c r="GAO34" s="23">
        <v>45000</v>
      </c>
      <c r="GAP34" s="24"/>
      <c r="GAQ34" s="26" t="s">
        <v>243</v>
      </c>
      <c r="GAR34" s="46"/>
      <c r="GAS34" s="23">
        <v>44915</v>
      </c>
      <c r="GAT34" s="24"/>
      <c r="GAU34" s="24" t="s">
        <v>4951</v>
      </c>
      <c r="GAV34" s="24" t="s">
        <v>4904</v>
      </c>
      <c r="GAW34" s="23">
        <v>45000</v>
      </c>
      <c r="GAX34" s="24"/>
      <c r="GAY34" s="26" t="s">
        <v>243</v>
      </c>
      <c r="GAZ34" s="46"/>
      <c r="GBA34" s="23">
        <v>44915</v>
      </c>
      <c r="GBB34" s="24"/>
      <c r="GBC34" s="24" t="s">
        <v>4951</v>
      </c>
      <c r="GBD34" s="24" t="s">
        <v>4904</v>
      </c>
      <c r="GBE34" s="23">
        <v>45000</v>
      </c>
      <c r="GBF34" s="24"/>
      <c r="GBG34" s="26" t="s">
        <v>243</v>
      </c>
      <c r="GBH34" s="46"/>
      <c r="GBI34" s="23">
        <v>44915</v>
      </c>
      <c r="GBJ34" s="24"/>
      <c r="GBK34" s="24" t="s">
        <v>4951</v>
      </c>
      <c r="GBL34" s="24" t="s">
        <v>4904</v>
      </c>
      <c r="GBM34" s="23">
        <v>45000</v>
      </c>
      <c r="GBN34" s="24"/>
      <c r="GBO34" s="26" t="s">
        <v>243</v>
      </c>
      <c r="GBP34" s="46"/>
      <c r="GBQ34" s="23">
        <v>44915</v>
      </c>
      <c r="GBR34" s="24"/>
      <c r="GBS34" s="24" t="s">
        <v>4951</v>
      </c>
      <c r="GBT34" s="24" t="s">
        <v>4904</v>
      </c>
      <c r="GBU34" s="23">
        <v>45000</v>
      </c>
      <c r="GBV34" s="24"/>
      <c r="GBW34" s="26" t="s">
        <v>243</v>
      </c>
      <c r="GBX34" s="46"/>
      <c r="GBY34" s="23">
        <v>44915</v>
      </c>
      <c r="GBZ34" s="24"/>
      <c r="GCA34" s="24" t="s">
        <v>4951</v>
      </c>
      <c r="GCB34" s="24" t="s">
        <v>4904</v>
      </c>
      <c r="GCC34" s="23">
        <v>45000</v>
      </c>
      <c r="GCD34" s="24"/>
      <c r="GCE34" s="26" t="s">
        <v>243</v>
      </c>
      <c r="GCF34" s="46"/>
      <c r="GCG34" s="23">
        <v>44915</v>
      </c>
      <c r="GCH34" s="24"/>
      <c r="GCI34" s="24" t="s">
        <v>4951</v>
      </c>
      <c r="GCJ34" s="24" t="s">
        <v>4904</v>
      </c>
      <c r="GCK34" s="23">
        <v>45000</v>
      </c>
      <c r="GCL34" s="24"/>
      <c r="GCM34" s="26" t="s">
        <v>243</v>
      </c>
      <c r="GCN34" s="46"/>
      <c r="GCO34" s="23">
        <v>44915</v>
      </c>
      <c r="GCP34" s="24"/>
      <c r="GCQ34" s="24" t="s">
        <v>4951</v>
      </c>
      <c r="GCR34" s="24" t="s">
        <v>4904</v>
      </c>
      <c r="GCS34" s="23">
        <v>45000</v>
      </c>
      <c r="GCT34" s="24"/>
      <c r="GCU34" s="26" t="s">
        <v>243</v>
      </c>
      <c r="GCV34" s="46"/>
      <c r="GCW34" s="23">
        <v>44915</v>
      </c>
      <c r="GCX34" s="24"/>
      <c r="GCY34" s="24" t="s">
        <v>4951</v>
      </c>
      <c r="GCZ34" s="24" t="s">
        <v>4904</v>
      </c>
      <c r="GDA34" s="23">
        <v>45000</v>
      </c>
      <c r="GDB34" s="24"/>
      <c r="GDC34" s="26" t="s">
        <v>243</v>
      </c>
      <c r="GDD34" s="46"/>
      <c r="GDE34" s="23">
        <v>44915</v>
      </c>
      <c r="GDF34" s="24"/>
      <c r="GDG34" s="24" t="s">
        <v>4951</v>
      </c>
      <c r="GDH34" s="24" t="s">
        <v>4904</v>
      </c>
      <c r="GDI34" s="23">
        <v>45000</v>
      </c>
      <c r="GDJ34" s="24"/>
      <c r="GDK34" s="26" t="s">
        <v>243</v>
      </c>
      <c r="GDL34" s="46"/>
      <c r="GDM34" s="23">
        <v>44915</v>
      </c>
      <c r="GDN34" s="24"/>
      <c r="GDO34" s="24" t="s">
        <v>4951</v>
      </c>
      <c r="GDP34" s="24" t="s">
        <v>4904</v>
      </c>
      <c r="GDQ34" s="23">
        <v>45000</v>
      </c>
      <c r="GDR34" s="24"/>
      <c r="GDS34" s="26" t="s">
        <v>243</v>
      </c>
      <c r="GDT34" s="46"/>
      <c r="GDU34" s="23">
        <v>44915</v>
      </c>
      <c r="GDV34" s="24"/>
      <c r="GDW34" s="24" t="s">
        <v>4951</v>
      </c>
      <c r="GDX34" s="24" t="s">
        <v>4904</v>
      </c>
      <c r="GDY34" s="23">
        <v>45000</v>
      </c>
      <c r="GDZ34" s="24"/>
      <c r="GEA34" s="26" t="s">
        <v>243</v>
      </c>
      <c r="GEB34" s="46"/>
      <c r="GEC34" s="23">
        <v>44915</v>
      </c>
      <c r="GED34" s="24"/>
      <c r="GEE34" s="24" t="s">
        <v>4951</v>
      </c>
      <c r="GEF34" s="24" t="s">
        <v>4904</v>
      </c>
      <c r="GEG34" s="23">
        <v>45000</v>
      </c>
      <c r="GEH34" s="24"/>
      <c r="GEI34" s="26" t="s">
        <v>243</v>
      </c>
      <c r="GEJ34" s="46"/>
      <c r="GEK34" s="23">
        <v>44915</v>
      </c>
      <c r="GEL34" s="24"/>
      <c r="GEM34" s="24" t="s">
        <v>4951</v>
      </c>
      <c r="GEN34" s="24" t="s">
        <v>4904</v>
      </c>
      <c r="GEO34" s="23">
        <v>45000</v>
      </c>
      <c r="GEP34" s="24"/>
      <c r="GEQ34" s="26" t="s">
        <v>243</v>
      </c>
      <c r="GER34" s="46"/>
      <c r="GES34" s="23">
        <v>44915</v>
      </c>
      <c r="GET34" s="24"/>
      <c r="GEU34" s="24" t="s">
        <v>4951</v>
      </c>
      <c r="GEV34" s="24" t="s">
        <v>4904</v>
      </c>
      <c r="GEW34" s="23">
        <v>45000</v>
      </c>
      <c r="GEX34" s="24"/>
      <c r="GEY34" s="26" t="s">
        <v>243</v>
      </c>
      <c r="GEZ34" s="46"/>
      <c r="GFA34" s="23">
        <v>44915</v>
      </c>
      <c r="GFB34" s="24"/>
      <c r="GFC34" s="24" t="s">
        <v>4951</v>
      </c>
      <c r="GFD34" s="24" t="s">
        <v>4904</v>
      </c>
      <c r="GFE34" s="23">
        <v>45000</v>
      </c>
      <c r="GFF34" s="24"/>
      <c r="GFG34" s="26" t="s">
        <v>243</v>
      </c>
      <c r="GFH34" s="46"/>
      <c r="GFI34" s="23">
        <v>44915</v>
      </c>
      <c r="GFJ34" s="24"/>
      <c r="GFK34" s="24" t="s">
        <v>4951</v>
      </c>
      <c r="GFL34" s="24" t="s">
        <v>4904</v>
      </c>
      <c r="GFM34" s="23">
        <v>45000</v>
      </c>
      <c r="GFN34" s="24"/>
      <c r="GFO34" s="26" t="s">
        <v>243</v>
      </c>
      <c r="GFP34" s="46"/>
      <c r="GFQ34" s="23">
        <v>44915</v>
      </c>
      <c r="GFR34" s="24"/>
      <c r="GFS34" s="24" t="s">
        <v>4951</v>
      </c>
      <c r="GFT34" s="24" t="s">
        <v>4904</v>
      </c>
      <c r="GFU34" s="23">
        <v>45000</v>
      </c>
      <c r="GFV34" s="24"/>
      <c r="GFW34" s="26" t="s">
        <v>243</v>
      </c>
      <c r="GFX34" s="46"/>
      <c r="GFY34" s="23">
        <v>44915</v>
      </c>
      <c r="GFZ34" s="24"/>
      <c r="GGA34" s="24" t="s">
        <v>4951</v>
      </c>
      <c r="GGB34" s="24" t="s">
        <v>4904</v>
      </c>
      <c r="GGC34" s="23">
        <v>45000</v>
      </c>
      <c r="GGD34" s="24"/>
      <c r="GGE34" s="26" t="s">
        <v>243</v>
      </c>
      <c r="GGF34" s="46"/>
      <c r="GGG34" s="23">
        <v>44915</v>
      </c>
      <c r="GGH34" s="24"/>
      <c r="GGI34" s="24" t="s">
        <v>4951</v>
      </c>
      <c r="GGJ34" s="24" t="s">
        <v>4904</v>
      </c>
      <c r="GGK34" s="23">
        <v>45000</v>
      </c>
      <c r="GGL34" s="24"/>
      <c r="GGM34" s="26" t="s">
        <v>243</v>
      </c>
      <c r="GGN34" s="46"/>
      <c r="GGO34" s="23">
        <v>44915</v>
      </c>
      <c r="GGP34" s="24"/>
      <c r="GGQ34" s="24" t="s">
        <v>4951</v>
      </c>
      <c r="GGR34" s="24" t="s">
        <v>4904</v>
      </c>
      <c r="GGS34" s="23">
        <v>45000</v>
      </c>
      <c r="GGT34" s="24"/>
      <c r="GGU34" s="26" t="s">
        <v>243</v>
      </c>
      <c r="GGV34" s="46"/>
      <c r="GGW34" s="23">
        <v>44915</v>
      </c>
      <c r="GGX34" s="24"/>
      <c r="GGY34" s="24" t="s">
        <v>4951</v>
      </c>
      <c r="GGZ34" s="24" t="s">
        <v>4904</v>
      </c>
      <c r="GHA34" s="23">
        <v>45000</v>
      </c>
      <c r="GHB34" s="24"/>
      <c r="GHC34" s="26" t="s">
        <v>243</v>
      </c>
      <c r="GHD34" s="46"/>
      <c r="GHE34" s="23">
        <v>44915</v>
      </c>
      <c r="GHF34" s="24"/>
      <c r="GHG34" s="24" t="s">
        <v>4951</v>
      </c>
      <c r="GHH34" s="24" t="s">
        <v>4904</v>
      </c>
      <c r="GHI34" s="23">
        <v>45000</v>
      </c>
      <c r="GHJ34" s="24"/>
      <c r="GHK34" s="26" t="s">
        <v>243</v>
      </c>
      <c r="GHL34" s="46"/>
      <c r="GHM34" s="23">
        <v>44915</v>
      </c>
      <c r="GHN34" s="24"/>
      <c r="GHO34" s="24" t="s">
        <v>4951</v>
      </c>
      <c r="GHP34" s="24" t="s">
        <v>4904</v>
      </c>
      <c r="GHQ34" s="23">
        <v>45000</v>
      </c>
      <c r="GHR34" s="24"/>
      <c r="GHS34" s="26" t="s">
        <v>243</v>
      </c>
      <c r="GHT34" s="46"/>
      <c r="GHU34" s="23">
        <v>44915</v>
      </c>
      <c r="GHV34" s="24"/>
      <c r="GHW34" s="24" t="s">
        <v>4951</v>
      </c>
      <c r="GHX34" s="24" t="s">
        <v>4904</v>
      </c>
      <c r="GHY34" s="23">
        <v>45000</v>
      </c>
      <c r="GHZ34" s="24"/>
      <c r="GIA34" s="26" t="s">
        <v>243</v>
      </c>
      <c r="GIB34" s="46"/>
      <c r="GIC34" s="23">
        <v>44915</v>
      </c>
      <c r="GID34" s="24"/>
      <c r="GIE34" s="24" t="s">
        <v>4951</v>
      </c>
      <c r="GIF34" s="24" t="s">
        <v>4904</v>
      </c>
      <c r="GIG34" s="23">
        <v>45000</v>
      </c>
      <c r="GIH34" s="24"/>
      <c r="GII34" s="26" t="s">
        <v>243</v>
      </c>
      <c r="GIJ34" s="46"/>
      <c r="GIK34" s="23">
        <v>44915</v>
      </c>
      <c r="GIL34" s="24"/>
      <c r="GIM34" s="24" t="s">
        <v>4951</v>
      </c>
      <c r="GIN34" s="24" t="s">
        <v>4904</v>
      </c>
      <c r="GIO34" s="23">
        <v>45000</v>
      </c>
      <c r="GIP34" s="24"/>
      <c r="GIQ34" s="26" t="s">
        <v>243</v>
      </c>
      <c r="GIR34" s="46"/>
      <c r="GIS34" s="23">
        <v>44915</v>
      </c>
      <c r="GIT34" s="24"/>
      <c r="GIU34" s="24" t="s">
        <v>4951</v>
      </c>
      <c r="GIV34" s="24" t="s">
        <v>4904</v>
      </c>
      <c r="GIW34" s="23">
        <v>45000</v>
      </c>
      <c r="GIX34" s="24"/>
      <c r="GIY34" s="26" t="s">
        <v>243</v>
      </c>
      <c r="GIZ34" s="46"/>
      <c r="GJA34" s="23">
        <v>44915</v>
      </c>
      <c r="GJB34" s="24"/>
      <c r="GJC34" s="24" t="s">
        <v>4951</v>
      </c>
      <c r="GJD34" s="24" t="s">
        <v>4904</v>
      </c>
      <c r="GJE34" s="23">
        <v>45000</v>
      </c>
      <c r="GJF34" s="24"/>
      <c r="GJG34" s="26" t="s">
        <v>243</v>
      </c>
      <c r="GJH34" s="46"/>
      <c r="GJI34" s="23">
        <v>44915</v>
      </c>
      <c r="GJJ34" s="24"/>
      <c r="GJK34" s="24" t="s">
        <v>4951</v>
      </c>
      <c r="GJL34" s="24" t="s">
        <v>4904</v>
      </c>
      <c r="GJM34" s="23">
        <v>45000</v>
      </c>
      <c r="GJN34" s="24"/>
      <c r="GJO34" s="26" t="s">
        <v>243</v>
      </c>
      <c r="GJP34" s="46"/>
      <c r="GJQ34" s="23">
        <v>44915</v>
      </c>
      <c r="GJR34" s="24"/>
      <c r="GJS34" s="24" t="s">
        <v>4951</v>
      </c>
      <c r="GJT34" s="24" t="s">
        <v>4904</v>
      </c>
      <c r="GJU34" s="23">
        <v>45000</v>
      </c>
      <c r="GJV34" s="24"/>
      <c r="GJW34" s="26" t="s">
        <v>243</v>
      </c>
      <c r="GJX34" s="46"/>
      <c r="GJY34" s="23">
        <v>44915</v>
      </c>
      <c r="GJZ34" s="24"/>
      <c r="GKA34" s="24" t="s">
        <v>4951</v>
      </c>
      <c r="GKB34" s="24" t="s">
        <v>4904</v>
      </c>
      <c r="GKC34" s="23">
        <v>45000</v>
      </c>
      <c r="GKD34" s="24"/>
      <c r="GKE34" s="26" t="s">
        <v>243</v>
      </c>
      <c r="GKF34" s="46"/>
      <c r="GKG34" s="23">
        <v>44915</v>
      </c>
      <c r="GKH34" s="24"/>
      <c r="GKI34" s="24" t="s">
        <v>4951</v>
      </c>
      <c r="GKJ34" s="24" t="s">
        <v>4904</v>
      </c>
      <c r="GKK34" s="23">
        <v>45000</v>
      </c>
      <c r="GKL34" s="24"/>
      <c r="GKM34" s="26" t="s">
        <v>243</v>
      </c>
      <c r="GKN34" s="46"/>
      <c r="GKO34" s="23">
        <v>44915</v>
      </c>
      <c r="GKP34" s="24"/>
      <c r="GKQ34" s="24" t="s">
        <v>4951</v>
      </c>
      <c r="GKR34" s="24" t="s">
        <v>4904</v>
      </c>
      <c r="GKS34" s="23">
        <v>45000</v>
      </c>
      <c r="GKT34" s="24"/>
      <c r="GKU34" s="26" t="s">
        <v>243</v>
      </c>
      <c r="GKV34" s="46"/>
      <c r="GKW34" s="23">
        <v>44915</v>
      </c>
      <c r="GKX34" s="24"/>
      <c r="GKY34" s="24" t="s">
        <v>4951</v>
      </c>
      <c r="GKZ34" s="24" t="s">
        <v>4904</v>
      </c>
      <c r="GLA34" s="23">
        <v>45000</v>
      </c>
      <c r="GLB34" s="24"/>
      <c r="GLC34" s="26" t="s">
        <v>243</v>
      </c>
      <c r="GLD34" s="46"/>
      <c r="GLE34" s="23">
        <v>44915</v>
      </c>
      <c r="GLF34" s="24"/>
      <c r="GLG34" s="24" t="s">
        <v>4951</v>
      </c>
      <c r="GLH34" s="24" t="s">
        <v>4904</v>
      </c>
      <c r="GLI34" s="23">
        <v>45000</v>
      </c>
      <c r="GLJ34" s="24"/>
      <c r="GLK34" s="26" t="s">
        <v>243</v>
      </c>
      <c r="GLL34" s="46"/>
      <c r="GLM34" s="23">
        <v>44915</v>
      </c>
      <c r="GLN34" s="24"/>
      <c r="GLO34" s="24" t="s">
        <v>4951</v>
      </c>
      <c r="GLP34" s="24" t="s">
        <v>4904</v>
      </c>
      <c r="GLQ34" s="23">
        <v>45000</v>
      </c>
      <c r="GLR34" s="24"/>
      <c r="GLS34" s="26" t="s">
        <v>243</v>
      </c>
      <c r="GLT34" s="46"/>
      <c r="GLU34" s="23">
        <v>44915</v>
      </c>
      <c r="GLV34" s="24"/>
      <c r="GLW34" s="24" t="s">
        <v>4951</v>
      </c>
      <c r="GLX34" s="24" t="s">
        <v>4904</v>
      </c>
      <c r="GLY34" s="23">
        <v>45000</v>
      </c>
      <c r="GLZ34" s="24"/>
      <c r="GMA34" s="26" t="s">
        <v>243</v>
      </c>
      <c r="GMB34" s="46"/>
      <c r="GMC34" s="23">
        <v>44915</v>
      </c>
      <c r="GMD34" s="24"/>
      <c r="GME34" s="24" t="s">
        <v>4951</v>
      </c>
      <c r="GMF34" s="24" t="s">
        <v>4904</v>
      </c>
      <c r="GMG34" s="23">
        <v>45000</v>
      </c>
      <c r="GMH34" s="24"/>
      <c r="GMI34" s="26" t="s">
        <v>243</v>
      </c>
      <c r="GMJ34" s="46"/>
      <c r="GMK34" s="23">
        <v>44915</v>
      </c>
      <c r="GML34" s="24"/>
      <c r="GMM34" s="24" t="s">
        <v>4951</v>
      </c>
      <c r="GMN34" s="24" t="s">
        <v>4904</v>
      </c>
      <c r="GMO34" s="23">
        <v>45000</v>
      </c>
      <c r="GMP34" s="24"/>
      <c r="GMQ34" s="26" t="s">
        <v>243</v>
      </c>
      <c r="GMR34" s="46"/>
      <c r="GMS34" s="23">
        <v>44915</v>
      </c>
      <c r="GMT34" s="24"/>
      <c r="GMU34" s="24" t="s">
        <v>4951</v>
      </c>
      <c r="GMV34" s="24" t="s">
        <v>4904</v>
      </c>
      <c r="GMW34" s="23">
        <v>45000</v>
      </c>
      <c r="GMX34" s="24"/>
      <c r="GMY34" s="26" t="s">
        <v>243</v>
      </c>
      <c r="GMZ34" s="46"/>
      <c r="GNA34" s="23">
        <v>44915</v>
      </c>
      <c r="GNB34" s="24"/>
      <c r="GNC34" s="24" t="s">
        <v>4951</v>
      </c>
      <c r="GND34" s="24" t="s">
        <v>4904</v>
      </c>
      <c r="GNE34" s="23">
        <v>45000</v>
      </c>
      <c r="GNF34" s="24"/>
      <c r="GNG34" s="26" t="s">
        <v>243</v>
      </c>
      <c r="GNH34" s="46"/>
      <c r="GNI34" s="23">
        <v>44915</v>
      </c>
      <c r="GNJ34" s="24"/>
      <c r="GNK34" s="24" t="s">
        <v>4951</v>
      </c>
      <c r="GNL34" s="24" t="s">
        <v>4904</v>
      </c>
      <c r="GNM34" s="23">
        <v>45000</v>
      </c>
      <c r="GNN34" s="24"/>
      <c r="GNO34" s="26" t="s">
        <v>243</v>
      </c>
      <c r="GNP34" s="46"/>
      <c r="GNQ34" s="23">
        <v>44915</v>
      </c>
      <c r="GNR34" s="24"/>
      <c r="GNS34" s="24" t="s">
        <v>4951</v>
      </c>
      <c r="GNT34" s="24" t="s">
        <v>4904</v>
      </c>
      <c r="GNU34" s="23">
        <v>45000</v>
      </c>
      <c r="GNV34" s="24"/>
      <c r="GNW34" s="26" t="s">
        <v>243</v>
      </c>
      <c r="GNX34" s="46"/>
      <c r="GNY34" s="23">
        <v>44915</v>
      </c>
      <c r="GNZ34" s="24"/>
      <c r="GOA34" s="24" t="s">
        <v>4951</v>
      </c>
      <c r="GOB34" s="24" t="s">
        <v>4904</v>
      </c>
      <c r="GOC34" s="23">
        <v>45000</v>
      </c>
      <c r="GOD34" s="24"/>
      <c r="GOE34" s="26" t="s">
        <v>243</v>
      </c>
      <c r="GOF34" s="46"/>
      <c r="GOG34" s="23">
        <v>44915</v>
      </c>
      <c r="GOH34" s="24"/>
      <c r="GOI34" s="24" t="s">
        <v>4951</v>
      </c>
      <c r="GOJ34" s="24" t="s">
        <v>4904</v>
      </c>
      <c r="GOK34" s="23">
        <v>45000</v>
      </c>
      <c r="GOL34" s="24"/>
      <c r="GOM34" s="26" t="s">
        <v>243</v>
      </c>
      <c r="GON34" s="46"/>
      <c r="GOO34" s="23">
        <v>44915</v>
      </c>
      <c r="GOP34" s="24"/>
      <c r="GOQ34" s="24" t="s">
        <v>4951</v>
      </c>
      <c r="GOR34" s="24" t="s">
        <v>4904</v>
      </c>
      <c r="GOS34" s="23">
        <v>45000</v>
      </c>
      <c r="GOT34" s="24"/>
      <c r="GOU34" s="26" t="s">
        <v>243</v>
      </c>
      <c r="GOV34" s="46"/>
      <c r="GOW34" s="23">
        <v>44915</v>
      </c>
      <c r="GOX34" s="24"/>
      <c r="GOY34" s="24" t="s">
        <v>4951</v>
      </c>
      <c r="GOZ34" s="24" t="s">
        <v>4904</v>
      </c>
      <c r="GPA34" s="23">
        <v>45000</v>
      </c>
      <c r="GPB34" s="24"/>
      <c r="GPC34" s="26" t="s">
        <v>243</v>
      </c>
      <c r="GPD34" s="46"/>
      <c r="GPE34" s="23">
        <v>44915</v>
      </c>
      <c r="GPF34" s="24"/>
      <c r="GPG34" s="24" t="s">
        <v>4951</v>
      </c>
      <c r="GPH34" s="24" t="s">
        <v>4904</v>
      </c>
      <c r="GPI34" s="23">
        <v>45000</v>
      </c>
      <c r="GPJ34" s="24"/>
      <c r="GPK34" s="26" t="s">
        <v>243</v>
      </c>
      <c r="GPL34" s="46"/>
      <c r="GPM34" s="23">
        <v>44915</v>
      </c>
      <c r="GPN34" s="24"/>
      <c r="GPO34" s="24" t="s">
        <v>4951</v>
      </c>
      <c r="GPP34" s="24" t="s">
        <v>4904</v>
      </c>
      <c r="GPQ34" s="23">
        <v>45000</v>
      </c>
      <c r="GPR34" s="24"/>
      <c r="GPS34" s="26" t="s">
        <v>243</v>
      </c>
      <c r="GPT34" s="46"/>
      <c r="GPU34" s="23">
        <v>44915</v>
      </c>
      <c r="GPV34" s="24"/>
      <c r="GPW34" s="24" t="s">
        <v>4951</v>
      </c>
      <c r="GPX34" s="24" t="s">
        <v>4904</v>
      </c>
      <c r="GPY34" s="23">
        <v>45000</v>
      </c>
      <c r="GPZ34" s="24"/>
      <c r="GQA34" s="26" t="s">
        <v>243</v>
      </c>
      <c r="GQB34" s="46"/>
      <c r="GQC34" s="23">
        <v>44915</v>
      </c>
      <c r="GQD34" s="24"/>
      <c r="GQE34" s="24" t="s">
        <v>4951</v>
      </c>
      <c r="GQF34" s="24" t="s">
        <v>4904</v>
      </c>
      <c r="GQG34" s="23">
        <v>45000</v>
      </c>
      <c r="GQH34" s="24"/>
      <c r="GQI34" s="26" t="s">
        <v>243</v>
      </c>
      <c r="GQJ34" s="46"/>
      <c r="GQK34" s="23">
        <v>44915</v>
      </c>
      <c r="GQL34" s="24"/>
      <c r="GQM34" s="24" t="s">
        <v>4951</v>
      </c>
      <c r="GQN34" s="24" t="s">
        <v>4904</v>
      </c>
      <c r="GQO34" s="23">
        <v>45000</v>
      </c>
      <c r="GQP34" s="24"/>
      <c r="GQQ34" s="26" t="s">
        <v>243</v>
      </c>
      <c r="GQR34" s="46"/>
      <c r="GQS34" s="23">
        <v>44915</v>
      </c>
      <c r="GQT34" s="24"/>
      <c r="GQU34" s="24" t="s">
        <v>4951</v>
      </c>
      <c r="GQV34" s="24" t="s">
        <v>4904</v>
      </c>
      <c r="GQW34" s="23">
        <v>45000</v>
      </c>
      <c r="GQX34" s="24"/>
      <c r="GQY34" s="26" t="s">
        <v>243</v>
      </c>
      <c r="GQZ34" s="46"/>
      <c r="GRA34" s="23">
        <v>44915</v>
      </c>
      <c r="GRB34" s="24"/>
      <c r="GRC34" s="24" t="s">
        <v>4951</v>
      </c>
      <c r="GRD34" s="24" t="s">
        <v>4904</v>
      </c>
      <c r="GRE34" s="23">
        <v>45000</v>
      </c>
      <c r="GRF34" s="24"/>
      <c r="GRG34" s="26" t="s">
        <v>243</v>
      </c>
      <c r="GRH34" s="46"/>
      <c r="GRI34" s="23">
        <v>44915</v>
      </c>
      <c r="GRJ34" s="24"/>
      <c r="GRK34" s="24" t="s">
        <v>4951</v>
      </c>
      <c r="GRL34" s="24" t="s">
        <v>4904</v>
      </c>
      <c r="GRM34" s="23">
        <v>45000</v>
      </c>
      <c r="GRN34" s="24"/>
      <c r="GRO34" s="26" t="s">
        <v>243</v>
      </c>
      <c r="GRP34" s="46"/>
      <c r="GRQ34" s="23">
        <v>44915</v>
      </c>
      <c r="GRR34" s="24"/>
      <c r="GRS34" s="24" t="s">
        <v>4951</v>
      </c>
      <c r="GRT34" s="24" t="s">
        <v>4904</v>
      </c>
      <c r="GRU34" s="23">
        <v>45000</v>
      </c>
      <c r="GRV34" s="24"/>
      <c r="GRW34" s="26" t="s">
        <v>243</v>
      </c>
      <c r="GRX34" s="46"/>
      <c r="GRY34" s="23">
        <v>44915</v>
      </c>
      <c r="GRZ34" s="24"/>
      <c r="GSA34" s="24" t="s">
        <v>4951</v>
      </c>
      <c r="GSB34" s="24" t="s">
        <v>4904</v>
      </c>
      <c r="GSC34" s="23">
        <v>45000</v>
      </c>
      <c r="GSD34" s="24"/>
      <c r="GSE34" s="26" t="s">
        <v>243</v>
      </c>
      <c r="GSF34" s="46"/>
      <c r="GSG34" s="23">
        <v>44915</v>
      </c>
      <c r="GSH34" s="24"/>
      <c r="GSI34" s="24" t="s">
        <v>4951</v>
      </c>
      <c r="GSJ34" s="24" t="s">
        <v>4904</v>
      </c>
      <c r="GSK34" s="23">
        <v>45000</v>
      </c>
      <c r="GSL34" s="24"/>
      <c r="GSM34" s="26" t="s">
        <v>243</v>
      </c>
      <c r="GSN34" s="46"/>
      <c r="GSO34" s="23">
        <v>44915</v>
      </c>
      <c r="GSP34" s="24"/>
      <c r="GSQ34" s="24" t="s">
        <v>4951</v>
      </c>
      <c r="GSR34" s="24" t="s">
        <v>4904</v>
      </c>
      <c r="GSS34" s="23">
        <v>45000</v>
      </c>
      <c r="GST34" s="24"/>
      <c r="GSU34" s="26" t="s">
        <v>243</v>
      </c>
      <c r="GSV34" s="46"/>
      <c r="GSW34" s="23">
        <v>44915</v>
      </c>
      <c r="GSX34" s="24"/>
      <c r="GSY34" s="24" t="s">
        <v>4951</v>
      </c>
      <c r="GSZ34" s="24" t="s">
        <v>4904</v>
      </c>
      <c r="GTA34" s="23">
        <v>45000</v>
      </c>
      <c r="GTB34" s="24"/>
      <c r="GTC34" s="26" t="s">
        <v>243</v>
      </c>
      <c r="GTD34" s="46"/>
      <c r="GTE34" s="23">
        <v>44915</v>
      </c>
      <c r="GTF34" s="24"/>
      <c r="GTG34" s="24" t="s">
        <v>4951</v>
      </c>
      <c r="GTH34" s="24" t="s">
        <v>4904</v>
      </c>
      <c r="GTI34" s="23">
        <v>45000</v>
      </c>
      <c r="GTJ34" s="24"/>
      <c r="GTK34" s="26" t="s">
        <v>243</v>
      </c>
      <c r="GTL34" s="46"/>
      <c r="GTM34" s="23">
        <v>44915</v>
      </c>
      <c r="GTN34" s="24"/>
      <c r="GTO34" s="24" t="s">
        <v>4951</v>
      </c>
      <c r="GTP34" s="24" t="s">
        <v>4904</v>
      </c>
      <c r="GTQ34" s="23">
        <v>45000</v>
      </c>
      <c r="GTR34" s="24"/>
      <c r="GTS34" s="26" t="s">
        <v>243</v>
      </c>
      <c r="GTT34" s="46"/>
      <c r="GTU34" s="23">
        <v>44915</v>
      </c>
      <c r="GTV34" s="24"/>
      <c r="GTW34" s="24" t="s">
        <v>4951</v>
      </c>
      <c r="GTX34" s="24" t="s">
        <v>4904</v>
      </c>
      <c r="GTY34" s="23">
        <v>45000</v>
      </c>
      <c r="GTZ34" s="24"/>
      <c r="GUA34" s="26" t="s">
        <v>243</v>
      </c>
      <c r="GUB34" s="46"/>
      <c r="GUC34" s="23">
        <v>44915</v>
      </c>
      <c r="GUD34" s="24"/>
      <c r="GUE34" s="24" t="s">
        <v>4951</v>
      </c>
      <c r="GUF34" s="24" t="s">
        <v>4904</v>
      </c>
      <c r="GUG34" s="23">
        <v>45000</v>
      </c>
      <c r="GUH34" s="24"/>
      <c r="GUI34" s="26" t="s">
        <v>243</v>
      </c>
      <c r="GUJ34" s="46"/>
      <c r="GUK34" s="23">
        <v>44915</v>
      </c>
      <c r="GUL34" s="24"/>
      <c r="GUM34" s="24" t="s">
        <v>4951</v>
      </c>
      <c r="GUN34" s="24" t="s">
        <v>4904</v>
      </c>
      <c r="GUO34" s="23">
        <v>45000</v>
      </c>
      <c r="GUP34" s="24"/>
      <c r="GUQ34" s="26" t="s">
        <v>243</v>
      </c>
      <c r="GUR34" s="46"/>
      <c r="GUS34" s="23">
        <v>44915</v>
      </c>
      <c r="GUT34" s="24"/>
      <c r="GUU34" s="24" t="s">
        <v>4951</v>
      </c>
      <c r="GUV34" s="24" t="s">
        <v>4904</v>
      </c>
      <c r="GUW34" s="23">
        <v>45000</v>
      </c>
      <c r="GUX34" s="24"/>
      <c r="GUY34" s="26" t="s">
        <v>243</v>
      </c>
      <c r="GUZ34" s="46"/>
      <c r="GVA34" s="23">
        <v>44915</v>
      </c>
      <c r="GVB34" s="24"/>
      <c r="GVC34" s="24" t="s">
        <v>4951</v>
      </c>
      <c r="GVD34" s="24" t="s">
        <v>4904</v>
      </c>
      <c r="GVE34" s="23">
        <v>45000</v>
      </c>
      <c r="GVF34" s="24"/>
      <c r="GVG34" s="26" t="s">
        <v>243</v>
      </c>
      <c r="GVH34" s="46"/>
      <c r="GVI34" s="23">
        <v>44915</v>
      </c>
      <c r="GVJ34" s="24"/>
      <c r="GVK34" s="24" t="s">
        <v>4951</v>
      </c>
      <c r="GVL34" s="24" t="s">
        <v>4904</v>
      </c>
      <c r="GVM34" s="23">
        <v>45000</v>
      </c>
      <c r="GVN34" s="24"/>
      <c r="GVO34" s="26" t="s">
        <v>243</v>
      </c>
      <c r="GVP34" s="46"/>
      <c r="GVQ34" s="23">
        <v>44915</v>
      </c>
      <c r="GVR34" s="24"/>
      <c r="GVS34" s="24" t="s">
        <v>4951</v>
      </c>
      <c r="GVT34" s="24" t="s">
        <v>4904</v>
      </c>
      <c r="GVU34" s="23">
        <v>45000</v>
      </c>
      <c r="GVV34" s="24"/>
      <c r="GVW34" s="26" t="s">
        <v>243</v>
      </c>
      <c r="GVX34" s="46"/>
      <c r="GVY34" s="23">
        <v>44915</v>
      </c>
      <c r="GVZ34" s="24"/>
      <c r="GWA34" s="24" t="s">
        <v>4951</v>
      </c>
      <c r="GWB34" s="24" t="s">
        <v>4904</v>
      </c>
      <c r="GWC34" s="23">
        <v>45000</v>
      </c>
      <c r="GWD34" s="24"/>
      <c r="GWE34" s="26" t="s">
        <v>243</v>
      </c>
      <c r="GWF34" s="46"/>
      <c r="GWG34" s="23">
        <v>44915</v>
      </c>
      <c r="GWH34" s="24"/>
      <c r="GWI34" s="24" t="s">
        <v>4951</v>
      </c>
      <c r="GWJ34" s="24" t="s">
        <v>4904</v>
      </c>
      <c r="GWK34" s="23">
        <v>45000</v>
      </c>
      <c r="GWL34" s="24"/>
      <c r="GWM34" s="26" t="s">
        <v>243</v>
      </c>
      <c r="GWN34" s="46"/>
      <c r="GWO34" s="23">
        <v>44915</v>
      </c>
      <c r="GWP34" s="24"/>
      <c r="GWQ34" s="24" t="s">
        <v>4951</v>
      </c>
      <c r="GWR34" s="24" t="s">
        <v>4904</v>
      </c>
      <c r="GWS34" s="23">
        <v>45000</v>
      </c>
      <c r="GWT34" s="24"/>
      <c r="GWU34" s="26" t="s">
        <v>243</v>
      </c>
      <c r="GWV34" s="46"/>
      <c r="GWW34" s="23">
        <v>44915</v>
      </c>
      <c r="GWX34" s="24"/>
      <c r="GWY34" s="24" t="s">
        <v>4951</v>
      </c>
      <c r="GWZ34" s="24" t="s">
        <v>4904</v>
      </c>
      <c r="GXA34" s="23">
        <v>45000</v>
      </c>
      <c r="GXB34" s="24"/>
      <c r="GXC34" s="26" t="s">
        <v>243</v>
      </c>
      <c r="GXD34" s="46"/>
      <c r="GXE34" s="23">
        <v>44915</v>
      </c>
      <c r="GXF34" s="24"/>
      <c r="GXG34" s="24" t="s">
        <v>4951</v>
      </c>
      <c r="GXH34" s="24" t="s">
        <v>4904</v>
      </c>
      <c r="GXI34" s="23">
        <v>45000</v>
      </c>
      <c r="GXJ34" s="24"/>
      <c r="GXK34" s="26" t="s">
        <v>243</v>
      </c>
      <c r="GXL34" s="46"/>
      <c r="GXM34" s="23">
        <v>44915</v>
      </c>
      <c r="GXN34" s="24"/>
      <c r="GXO34" s="24" t="s">
        <v>4951</v>
      </c>
      <c r="GXP34" s="24" t="s">
        <v>4904</v>
      </c>
      <c r="GXQ34" s="23">
        <v>45000</v>
      </c>
      <c r="GXR34" s="24"/>
      <c r="GXS34" s="26" t="s">
        <v>243</v>
      </c>
      <c r="GXT34" s="46"/>
      <c r="GXU34" s="23">
        <v>44915</v>
      </c>
      <c r="GXV34" s="24"/>
      <c r="GXW34" s="24" t="s">
        <v>4951</v>
      </c>
      <c r="GXX34" s="24" t="s">
        <v>4904</v>
      </c>
      <c r="GXY34" s="23">
        <v>45000</v>
      </c>
      <c r="GXZ34" s="24"/>
      <c r="GYA34" s="26" t="s">
        <v>243</v>
      </c>
      <c r="GYB34" s="46"/>
      <c r="GYC34" s="23">
        <v>44915</v>
      </c>
      <c r="GYD34" s="24"/>
      <c r="GYE34" s="24" t="s">
        <v>4951</v>
      </c>
      <c r="GYF34" s="24" t="s">
        <v>4904</v>
      </c>
      <c r="GYG34" s="23">
        <v>45000</v>
      </c>
      <c r="GYH34" s="24"/>
      <c r="GYI34" s="26" t="s">
        <v>243</v>
      </c>
      <c r="GYJ34" s="46"/>
      <c r="GYK34" s="23">
        <v>44915</v>
      </c>
      <c r="GYL34" s="24"/>
      <c r="GYM34" s="24" t="s">
        <v>4951</v>
      </c>
      <c r="GYN34" s="24" t="s">
        <v>4904</v>
      </c>
      <c r="GYO34" s="23">
        <v>45000</v>
      </c>
      <c r="GYP34" s="24"/>
      <c r="GYQ34" s="26" t="s">
        <v>243</v>
      </c>
      <c r="GYR34" s="46"/>
      <c r="GYS34" s="23">
        <v>44915</v>
      </c>
      <c r="GYT34" s="24"/>
      <c r="GYU34" s="24" t="s">
        <v>4951</v>
      </c>
      <c r="GYV34" s="24" t="s">
        <v>4904</v>
      </c>
      <c r="GYW34" s="23">
        <v>45000</v>
      </c>
      <c r="GYX34" s="24"/>
      <c r="GYY34" s="26" t="s">
        <v>243</v>
      </c>
      <c r="GYZ34" s="46"/>
      <c r="GZA34" s="23">
        <v>44915</v>
      </c>
      <c r="GZB34" s="24"/>
      <c r="GZC34" s="24" t="s">
        <v>4951</v>
      </c>
      <c r="GZD34" s="24" t="s">
        <v>4904</v>
      </c>
      <c r="GZE34" s="23">
        <v>45000</v>
      </c>
      <c r="GZF34" s="24"/>
      <c r="GZG34" s="26" t="s">
        <v>243</v>
      </c>
      <c r="GZH34" s="46"/>
      <c r="GZI34" s="23">
        <v>44915</v>
      </c>
      <c r="GZJ34" s="24"/>
      <c r="GZK34" s="24" t="s">
        <v>4951</v>
      </c>
      <c r="GZL34" s="24" t="s">
        <v>4904</v>
      </c>
      <c r="GZM34" s="23">
        <v>45000</v>
      </c>
      <c r="GZN34" s="24"/>
      <c r="GZO34" s="26" t="s">
        <v>243</v>
      </c>
      <c r="GZP34" s="46"/>
      <c r="GZQ34" s="23">
        <v>44915</v>
      </c>
      <c r="GZR34" s="24"/>
      <c r="GZS34" s="24" t="s">
        <v>4951</v>
      </c>
      <c r="GZT34" s="24" t="s">
        <v>4904</v>
      </c>
      <c r="GZU34" s="23">
        <v>45000</v>
      </c>
      <c r="GZV34" s="24"/>
      <c r="GZW34" s="26" t="s">
        <v>243</v>
      </c>
      <c r="GZX34" s="46"/>
      <c r="GZY34" s="23">
        <v>44915</v>
      </c>
      <c r="GZZ34" s="24"/>
      <c r="HAA34" s="24" t="s">
        <v>4951</v>
      </c>
      <c r="HAB34" s="24" t="s">
        <v>4904</v>
      </c>
      <c r="HAC34" s="23">
        <v>45000</v>
      </c>
      <c r="HAD34" s="24"/>
      <c r="HAE34" s="26" t="s">
        <v>243</v>
      </c>
      <c r="HAF34" s="46"/>
      <c r="HAG34" s="23">
        <v>44915</v>
      </c>
      <c r="HAH34" s="24"/>
      <c r="HAI34" s="24" t="s">
        <v>4951</v>
      </c>
      <c r="HAJ34" s="24" t="s">
        <v>4904</v>
      </c>
      <c r="HAK34" s="23">
        <v>45000</v>
      </c>
      <c r="HAL34" s="24"/>
      <c r="HAM34" s="26" t="s">
        <v>243</v>
      </c>
      <c r="HAN34" s="46"/>
      <c r="HAO34" s="23">
        <v>44915</v>
      </c>
      <c r="HAP34" s="24"/>
      <c r="HAQ34" s="24" t="s">
        <v>4951</v>
      </c>
      <c r="HAR34" s="24" t="s">
        <v>4904</v>
      </c>
      <c r="HAS34" s="23">
        <v>45000</v>
      </c>
      <c r="HAT34" s="24"/>
      <c r="HAU34" s="26" t="s">
        <v>243</v>
      </c>
      <c r="HAV34" s="46"/>
      <c r="HAW34" s="23">
        <v>44915</v>
      </c>
      <c r="HAX34" s="24"/>
      <c r="HAY34" s="24" t="s">
        <v>4951</v>
      </c>
      <c r="HAZ34" s="24" t="s">
        <v>4904</v>
      </c>
      <c r="HBA34" s="23">
        <v>45000</v>
      </c>
      <c r="HBB34" s="24"/>
      <c r="HBC34" s="26" t="s">
        <v>243</v>
      </c>
      <c r="HBD34" s="46"/>
      <c r="HBE34" s="23">
        <v>44915</v>
      </c>
      <c r="HBF34" s="24"/>
      <c r="HBG34" s="24" t="s">
        <v>4951</v>
      </c>
      <c r="HBH34" s="24" t="s">
        <v>4904</v>
      </c>
      <c r="HBI34" s="23">
        <v>45000</v>
      </c>
      <c r="HBJ34" s="24"/>
      <c r="HBK34" s="26" t="s">
        <v>243</v>
      </c>
      <c r="HBL34" s="46"/>
      <c r="HBM34" s="23">
        <v>44915</v>
      </c>
      <c r="HBN34" s="24"/>
      <c r="HBO34" s="24" t="s">
        <v>4951</v>
      </c>
      <c r="HBP34" s="24" t="s">
        <v>4904</v>
      </c>
      <c r="HBQ34" s="23">
        <v>45000</v>
      </c>
      <c r="HBR34" s="24"/>
      <c r="HBS34" s="26" t="s">
        <v>243</v>
      </c>
      <c r="HBT34" s="46"/>
      <c r="HBU34" s="23">
        <v>44915</v>
      </c>
      <c r="HBV34" s="24"/>
      <c r="HBW34" s="24" t="s">
        <v>4951</v>
      </c>
      <c r="HBX34" s="24" t="s">
        <v>4904</v>
      </c>
      <c r="HBY34" s="23">
        <v>45000</v>
      </c>
      <c r="HBZ34" s="24"/>
      <c r="HCA34" s="26" t="s">
        <v>243</v>
      </c>
      <c r="HCB34" s="46"/>
      <c r="HCC34" s="23">
        <v>44915</v>
      </c>
      <c r="HCD34" s="24"/>
      <c r="HCE34" s="24" t="s">
        <v>4951</v>
      </c>
      <c r="HCF34" s="24" t="s">
        <v>4904</v>
      </c>
      <c r="HCG34" s="23">
        <v>45000</v>
      </c>
      <c r="HCH34" s="24"/>
      <c r="HCI34" s="26" t="s">
        <v>243</v>
      </c>
      <c r="HCJ34" s="46"/>
      <c r="HCK34" s="23">
        <v>44915</v>
      </c>
      <c r="HCL34" s="24"/>
      <c r="HCM34" s="24" t="s">
        <v>4951</v>
      </c>
      <c r="HCN34" s="24" t="s">
        <v>4904</v>
      </c>
      <c r="HCO34" s="23">
        <v>45000</v>
      </c>
      <c r="HCP34" s="24"/>
      <c r="HCQ34" s="26" t="s">
        <v>243</v>
      </c>
      <c r="HCR34" s="46"/>
      <c r="HCS34" s="23">
        <v>44915</v>
      </c>
      <c r="HCT34" s="24"/>
      <c r="HCU34" s="24" t="s">
        <v>4951</v>
      </c>
      <c r="HCV34" s="24" t="s">
        <v>4904</v>
      </c>
      <c r="HCW34" s="23">
        <v>45000</v>
      </c>
      <c r="HCX34" s="24"/>
      <c r="HCY34" s="26" t="s">
        <v>243</v>
      </c>
      <c r="HCZ34" s="46"/>
      <c r="HDA34" s="23">
        <v>44915</v>
      </c>
      <c r="HDB34" s="24"/>
      <c r="HDC34" s="24" t="s">
        <v>4951</v>
      </c>
      <c r="HDD34" s="24" t="s">
        <v>4904</v>
      </c>
      <c r="HDE34" s="23">
        <v>45000</v>
      </c>
      <c r="HDF34" s="24"/>
      <c r="HDG34" s="26" t="s">
        <v>243</v>
      </c>
      <c r="HDH34" s="46"/>
      <c r="HDI34" s="23">
        <v>44915</v>
      </c>
      <c r="HDJ34" s="24"/>
      <c r="HDK34" s="24" t="s">
        <v>4951</v>
      </c>
      <c r="HDL34" s="24" t="s">
        <v>4904</v>
      </c>
      <c r="HDM34" s="23">
        <v>45000</v>
      </c>
      <c r="HDN34" s="24"/>
      <c r="HDO34" s="26" t="s">
        <v>243</v>
      </c>
      <c r="HDP34" s="46"/>
      <c r="HDQ34" s="23">
        <v>44915</v>
      </c>
      <c r="HDR34" s="24"/>
      <c r="HDS34" s="24" t="s">
        <v>4951</v>
      </c>
      <c r="HDT34" s="24" t="s">
        <v>4904</v>
      </c>
      <c r="HDU34" s="23">
        <v>45000</v>
      </c>
      <c r="HDV34" s="24"/>
      <c r="HDW34" s="26" t="s">
        <v>243</v>
      </c>
      <c r="HDX34" s="46"/>
      <c r="HDY34" s="23">
        <v>44915</v>
      </c>
      <c r="HDZ34" s="24"/>
      <c r="HEA34" s="24" t="s">
        <v>4951</v>
      </c>
      <c r="HEB34" s="24" t="s">
        <v>4904</v>
      </c>
      <c r="HEC34" s="23">
        <v>45000</v>
      </c>
      <c r="HED34" s="24"/>
      <c r="HEE34" s="26" t="s">
        <v>243</v>
      </c>
      <c r="HEF34" s="46"/>
      <c r="HEG34" s="23">
        <v>44915</v>
      </c>
      <c r="HEH34" s="24"/>
      <c r="HEI34" s="24" t="s">
        <v>4951</v>
      </c>
      <c r="HEJ34" s="24" t="s">
        <v>4904</v>
      </c>
      <c r="HEK34" s="23">
        <v>45000</v>
      </c>
      <c r="HEL34" s="24"/>
      <c r="HEM34" s="26" t="s">
        <v>243</v>
      </c>
      <c r="HEN34" s="46"/>
      <c r="HEO34" s="23">
        <v>44915</v>
      </c>
      <c r="HEP34" s="24"/>
      <c r="HEQ34" s="24" t="s">
        <v>4951</v>
      </c>
      <c r="HER34" s="24" t="s">
        <v>4904</v>
      </c>
      <c r="HES34" s="23">
        <v>45000</v>
      </c>
      <c r="HET34" s="24"/>
      <c r="HEU34" s="26" t="s">
        <v>243</v>
      </c>
      <c r="HEV34" s="46"/>
      <c r="HEW34" s="23">
        <v>44915</v>
      </c>
      <c r="HEX34" s="24"/>
      <c r="HEY34" s="24" t="s">
        <v>4951</v>
      </c>
      <c r="HEZ34" s="24" t="s">
        <v>4904</v>
      </c>
      <c r="HFA34" s="23">
        <v>45000</v>
      </c>
      <c r="HFB34" s="24"/>
      <c r="HFC34" s="26" t="s">
        <v>243</v>
      </c>
      <c r="HFD34" s="46"/>
      <c r="HFE34" s="23">
        <v>44915</v>
      </c>
      <c r="HFF34" s="24"/>
      <c r="HFG34" s="24" t="s">
        <v>4951</v>
      </c>
      <c r="HFH34" s="24" t="s">
        <v>4904</v>
      </c>
      <c r="HFI34" s="23">
        <v>45000</v>
      </c>
      <c r="HFJ34" s="24"/>
      <c r="HFK34" s="26" t="s">
        <v>243</v>
      </c>
      <c r="HFL34" s="46"/>
      <c r="HFM34" s="23">
        <v>44915</v>
      </c>
      <c r="HFN34" s="24"/>
      <c r="HFO34" s="24" t="s">
        <v>4951</v>
      </c>
      <c r="HFP34" s="24" t="s">
        <v>4904</v>
      </c>
      <c r="HFQ34" s="23">
        <v>45000</v>
      </c>
      <c r="HFR34" s="24"/>
      <c r="HFS34" s="26" t="s">
        <v>243</v>
      </c>
      <c r="HFT34" s="46"/>
      <c r="HFU34" s="23">
        <v>44915</v>
      </c>
      <c r="HFV34" s="24"/>
      <c r="HFW34" s="24" t="s">
        <v>4951</v>
      </c>
      <c r="HFX34" s="24" t="s">
        <v>4904</v>
      </c>
      <c r="HFY34" s="23">
        <v>45000</v>
      </c>
      <c r="HFZ34" s="24"/>
      <c r="HGA34" s="26" t="s">
        <v>243</v>
      </c>
      <c r="HGB34" s="46"/>
      <c r="HGC34" s="23">
        <v>44915</v>
      </c>
      <c r="HGD34" s="24"/>
      <c r="HGE34" s="24" t="s">
        <v>4951</v>
      </c>
      <c r="HGF34" s="24" t="s">
        <v>4904</v>
      </c>
      <c r="HGG34" s="23">
        <v>45000</v>
      </c>
      <c r="HGH34" s="24"/>
      <c r="HGI34" s="26" t="s">
        <v>243</v>
      </c>
      <c r="HGJ34" s="46"/>
      <c r="HGK34" s="23">
        <v>44915</v>
      </c>
      <c r="HGL34" s="24"/>
      <c r="HGM34" s="24" t="s">
        <v>4951</v>
      </c>
      <c r="HGN34" s="24" t="s">
        <v>4904</v>
      </c>
      <c r="HGO34" s="23">
        <v>45000</v>
      </c>
      <c r="HGP34" s="24"/>
      <c r="HGQ34" s="26" t="s">
        <v>243</v>
      </c>
      <c r="HGR34" s="46"/>
      <c r="HGS34" s="23">
        <v>44915</v>
      </c>
      <c r="HGT34" s="24"/>
      <c r="HGU34" s="24" t="s">
        <v>4951</v>
      </c>
      <c r="HGV34" s="24" t="s">
        <v>4904</v>
      </c>
      <c r="HGW34" s="23">
        <v>45000</v>
      </c>
      <c r="HGX34" s="24"/>
      <c r="HGY34" s="26" t="s">
        <v>243</v>
      </c>
      <c r="HGZ34" s="46"/>
      <c r="HHA34" s="23">
        <v>44915</v>
      </c>
      <c r="HHB34" s="24"/>
      <c r="HHC34" s="24" t="s">
        <v>4951</v>
      </c>
      <c r="HHD34" s="24" t="s">
        <v>4904</v>
      </c>
      <c r="HHE34" s="23">
        <v>45000</v>
      </c>
      <c r="HHF34" s="24"/>
      <c r="HHG34" s="26" t="s">
        <v>243</v>
      </c>
      <c r="HHH34" s="46"/>
      <c r="HHI34" s="23">
        <v>44915</v>
      </c>
      <c r="HHJ34" s="24"/>
      <c r="HHK34" s="24" t="s">
        <v>4951</v>
      </c>
      <c r="HHL34" s="24" t="s">
        <v>4904</v>
      </c>
      <c r="HHM34" s="23">
        <v>45000</v>
      </c>
      <c r="HHN34" s="24"/>
      <c r="HHO34" s="26" t="s">
        <v>243</v>
      </c>
      <c r="HHP34" s="46"/>
      <c r="HHQ34" s="23">
        <v>44915</v>
      </c>
      <c r="HHR34" s="24"/>
      <c r="HHS34" s="24" t="s">
        <v>4951</v>
      </c>
      <c r="HHT34" s="24" t="s">
        <v>4904</v>
      </c>
      <c r="HHU34" s="23">
        <v>45000</v>
      </c>
      <c r="HHV34" s="24"/>
      <c r="HHW34" s="26" t="s">
        <v>243</v>
      </c>
      <c r="HHX34" s="46"/>
      <c r="HHY34" s="23">
        <v>44915</v>
      </c>
      <c r="HHZ34" s="24"/>
      <c r="HIA34" s="24" t="s">
        <v>4951</v>
      </c>
      <c r="HIB34" s="24" t="s">
        <v>4904</v>
      </c>
      <c r="HIC34" s="23">
        <v>45000</v>
      </c>
      <c r="HID34" s="24"/>
      <c r="HIE34" s="26" t="s">
        <v>243</v>
      </c>
      <c r="HIF34" s="46"/>
      <c r="HIG34" s="23">
        <v>44915</v>
      </c>
      <c r="HIH34" s="24"/>
      <c r="HII34" s="24" t="s">
        <v>4951</v>
      </c>
      <c r="HIJ34" s="24" t="s">
        <v>4904</v>
      </c>
      <c r="HIK34" s="23">
        <v>45000</v>
      </c>
      <c r="HIL34" s="24"/>
      <c r="HIM34" s="26" t="s">
        <v>243</v>
      </c>
      <c r="HIN34" s="46"/>
      <c r="HIO34" s="23">
        <v>44915</v>
      </c>
      <c r="HIP34" s="24"/>
      <c r="HIQ34" s="24" t="s">
        <v>4951</v>
      </c>
      <c r="HIR34" s="24" t="s">
        <v>4904</v>
      </c>
      <c r="HIS34" s="23">
        <v>45000</v>
      </c>
      <c r="HIT34" s="24"/>
      <c r="HIU34" s="26" t="s">
        <v>243</v>
      </c>
      <c r="HIV34" s="46"/>
      <c r="HIW34" s="23">
        <v>44915</v>
      </c>
      <c r="HIX34" s="24"/>
      <c r="HIY34" s="24" t="s">
        <v>4951</v>
      </c>
      <c r="HIZ34" s="24" t="s">
        <v>4904</v>
      </c>
      <c r="HJA34" s="23">
        <v>45000</v>
      </c>
      <c r="HJB34" s="24"/>
      <c r="HJC34" s="26" t="s">
        <v>243</v>
      </c>
      <c r="HJD34" s="46"/>
      <c r="HJE34" s="23">
        <v>44915</v>
      </c>
      <c r="HJF34" s="24"/>
      <c r="HJG34" s="24" t="s">
        <v>4951</v>
      </c>
      <c r="HJH34" s="24" t="s">
        <v>4904</v>
      </c>
      <c r="HJI34" s="23">
        <v>45000</v>
      </c>
      <c r="HJJ34" s="24"/>
      <c r="HJK34" s="26" t="s">
        <v>243</v>
      </c>
      <c r="HJL34" s="46"/>
      <c r="HJM34" s="23">
        <v>44915</v>
      </c>
      <c r="HJN34" s="24"/>
      <c r="HJO34" s="24" t="s">
        <v>4951</v>
      </c>
      <c r="HJP34" s="24" t="s">
        <v>4904</v>
      </c>
      <c r="HJQ34" s="23">
        <v>45000</v>
      </c>
      <c r="HJR34" s="24"/>
      <c r="HJS34" s="26" t="s">
        <v>243</v>
      </c>
      <c r="HJT34" s="46"/>
      <c r="HJU34" s="23">
        <v>44915</v>
      </c>
      <c r="HJV34" s="24"/>
      <c r="HJW34" s="24" t="s">
        <v>4951</v>
      </c>
      <c r="HJX34" s="24" t="s">
        <v>4904</v>
      </c>
      <c r="HJY34" s="23">
        <v>45000</v>
      </c>
      <c r="HJZ34" s="24"/>
      <c r="HKA34" s="26" t="s">
        <v>243</v>
      </c>
      <c r="HKB34" s="46"/>
      <c r="HKC34" s="23">
        <v>44915</v>
      </c>
      <c r="HKD34" s="24"/>
      <c r="HKE34" s="24" t="s">
        <v>4951</v>
      </c>
      <c r="HKF34" s="24" t="s">
        <v>4904</v>
      </c>
      <c r="HKG34" s="23">
        <v>45000</v>
      </c>
      <c r="HKH34" s="24"/>
      <c r="HKI34" s="26" t="s">
        <v>243</v>
      </c>
      <c r="HKJ34" s="46"/>
      <c r="HKK34" s="23">
        <v>44915</v>
      </c>
      <c r="HKL34" s="24"/>
      <c r="HKM34" s="24" t="s">
        <v>4951</v>
      </c>
      <c r="HKN34" s="24" t="s">
        <v>4904</v>
      </c>
      <c r="HKO34" s="23">
        <v>45000</v>
      </c>
      <c r="HKP34" s="24"/>
      <c r="HKQ34" s="26" t="s">
        <v>243</v>
      </c>
      <c r="HKR34" s="46"/>
      <c r="HKS34" s="23">
        <v>44915</v>
      </c>
      <c r="HKT34" s="24"/>
      <c r="HKU34" s="24" t="s">
        <v>4951</v>
      </c>
      <c r="HKV34" s="24" t="s">
        <v>4904</v>
      </c>
      <c r="HKW34" s="23">
        <v>45000</v>
      </c>
      <c r="HKX34" s="24"/>
      <c r="HKY34" s="26" t="s">
        <v>243</v>
      </c>
      <c r="HKZ34" s="46"/>
      <c r="HLA34" s="23">
        <v>44915</v>
      </c>
      <c r="HLB34" s="24"/>
      <c r="HLC34" s="24" t="s">
        <v>4951</v>
      </c>
      <c r="HLD34" s="24" t="s">
        <v>4904</v>
      </c>
      <c r="HLE34" s="23">
        <v>45000</v>
      </c>
      <c r="HLF34" s="24"/>
      <c r="HLG34" s="26" t="s">
        <v>243</v>
      </c>
      <c r="HLH34" s="46"/>
      <c r="HLI34" s="23">
        <v>44915</v>
      </c>
      <c r="HLJ34" s="24"/>
      <c r="HLK34" s="24" t="s">
        <v>4951</v>
      </c>
      <c r="HLL34" s="24" t="s">
        <v>4904</v>
      </c>
      <c r="HLM34" s="23">
        <v>45000</v>
      </c>
      <c r="HLN34" s="24"/>
      <c r="HLO34" s="26" t="s">
        <v>243</v>
      </c>
      <c r="HLP34" s="46"/>
      <c r="HLQ34" s="23">
        <v>44915</v>
      </c>
      <c r="HLR34" s="24"/>
      <c r="HLS34" s="24" t="s">
        <v>4951</v>
      </c>
      <c r="HLT34" s="24" t="s">
        <v>4904</v>
      </c>
      <c r="HLU34" s="23">
        <v>45000</v>
      </c>
      <c r="HLV34" s="24"/>
      <c r="HLW34" s="26" t="s">
        <v>243</v>
      </c>
      <c r="HLX34" s="46"/>
      <c r="HLY34" s="23">
        <v>44915</v>
      </c>
      <c r="HLZ34" s="24"/>
      <c r="HMA34" s="24" t="s">
        <v>4951</v>
      </c>
      <c r="HMB34" s="24" t="s">
        <v>4904</v>
      </c>
      <c r="HMC34" s="23">
        <v>45000</v>
      </c>
      <c r="HMD34" s="24"/>
      <c r="HME34" s="26" t="s">
        <v>243</v>
      </c>
      <c r="HMF34" s="46"/>
      <c r="HMG34" s="23">
        <v>44915</v>
      </c>
      <c r="HMH34" s="24"/>
      <c r="HMI34" s="24" t="s">
        <v>4951</v>
      </c>
      <c r="HMJ34" s="24" t="s">
        <v>4904</v>
      </c>
      <c r="HMK34" s="23">
        <v>45000</v>
      </c>
      <c r="HML34" s="24"/>
      <c r="HMM34" s="26" t="s">
        <v>243</v>
      </c>
      <c r="HMN34" s="46"/>
      <c r="HMO34" s="23">
        <v>44915</v>
      </c>
      <c r="HMP34" s="24"/>
      <c r="HMQ34" s="24" t="s">
        <v>4951</v>
      </c>
      <c r="HMR34" s="24" t="s">
        <v>4904</v>
      </c>
      <c r="HMS34" s="23">
        <v>45000</v>
      </c>
      <c r="HMT34" s="24"/>
      <c r="HMU34" s="26" t="s">
        <v>243</v>
      </c>
      <c r="HMV34" s="46"/>
      <c r="HMW34" s="23">
        <v>44915</v>
      </c>
      <c r="HMX34" s="24"/>
      <c r="HMY34" s="24" t="s">
        <v>4951</v>
      </c>
      <c r="HMZ34" s="24" t="s">
        <v>4904</v>
      </c>
      <c r="HNA34" s="23">
        <v>45000</v>
      </c>
      <c r="HNB34" s="24"/>
      <c r="HNC34" s="26" t="s">
        <v>243</v>
      </c>
      <c r="HND34" s="46"/>
      <c r="HNE34" s="23">
        <v>44915</v>
      </c>
      <c r="HNF34" s="24"/>
      <c r="HNG34" s="24" t="s">
        <v>4951</v>
      </c>
      <c r="HNH34" s="24" t="s">
        <v>4904</v>
      </c>
      <c r="HNI34" s="23">
        <v>45000</v>
      </c>
      <c r="HNJ34" s="24"/>
      <c r="HNK34" s="26" t="s">
        <v>243</v>
      </c>
      <c r="HNL34" s="46"/>
      <c r="HNM34" s="23">
        <v>44915</v>
      </c>
      <c r="HNN34" s="24"/>
      <c r="HNO34" s="24" t="s">
        <v>4951</v>
      </c>
      <c r="HNP34" s="24" t="s">
        <v>4904</v>
      </c>
      <c r="HNQ34" s="23">
        <v>45000</v>
      </c>
      <c r="HNR34" s="24"/>
      <c r="HNS34" s="26" t="s">
        <v>243</v>
      </c>
      <c r="HNT34" s="46"/>
      <c r="HNU34" s="23">
        <v>44915</v>
      </c>
      <c r="HNV34" s="24"/>
      <c r="HNW34" s="24" t="s">
        <v>4951</v>
      </c>
      <c r="HNX34" s="24" t="s">
        <v>4904</v>
      </c>
      <c r="HNY34" s="23">
        <v>45000</v>
      </c>
      <c r="HNZ34" s="24"/>
      <c r="HOA34" s="26" t="s">
        <v>243</v>
      </c>
      <c r="HOB34" s="46"/>
      <c r="HOC34" s="23">
        <v>44915</v>
      </c>
      <c r="HOD34" s="24"/>
      <c r="HOE34" s="24" t="s">
        <v>4951</v>
      </c>
      <c r="HOF34" s="24" t="s">
        <v>4904</v>
      </c>
      <c r="HOG34" s="23">
        <v>45000</v>
      </c>
      <c r="HOH34" s="24"/>
      <c r="HOI34" s="26" t="s">
        <v>243</v>
      </c>
      <c r="HOJ34" s="46"/>
      <c r="HOK34" s="23">
        <v>44915</v>
      </c>
      <c r="HOL34" s="24"/>
      <c r="HOM34" s="24" t="s">
        <v>4951</v>
      </c>
      <c r="HON34" s="24" t="s">
        <v>4904</v>
      </c>
      <c r="HOO34" s="23">
        <v>45000</v>
      </c>
      <c r="HOP34" s="24"/>
      <c r="HOQ34" s="26" t="s">
        <v>243</v>
      </c>
      <c r="HOR34" s="46"/>
      <c r="HOS34" s="23">
        <v>44915</v>
      </c>
      <c r="HOT34" s="24"/>
      <c r="HOU34" s="24" t="s">
        <v>4951</v>
      </c>
      <c r="HOV34" s="24" t="s">
        <v>4904</v>
      </c>
      <c r="HOW34" s="23">
        <v>45000</v>
      </c>
      <c r="HOX34" s="24"/>
      <c r="HOY34" s="26" t="s">
        <v>243</v>
      </c>
      <c r="HOZ34" s="46"/>
      <c r="HPA34" s="23">
        <v>44915</v>
      </c>
      <c r="HPB34" s="24"/>
      <c r="HPC34" s="24" t="s">
        <v>4951</v>
      </c>
      <c r="HPD34" s="24" t="s">
        <v>4904</v>
      </c>
      <c r="HPE34" s="23">
        <v>45000</v>
      </c>
      <c r="HPF34" s="24"/>
      <c r="HPG34" s="26" t="s">
        <v>243</v>
      </c>
      <c r="HPH34" s="46"/>
      <c r="HPI34" s="23">
        <v>44915</v>
      </c>
      <c r="HPJ34" s="24"/>
      <c r="HPK34" s="24" t="s">
        <v>4951</v>
      </c>
      <c r="HPL34" s="24" t="s">
        <v>4904</v>
      </c>
      <c r="HPM34" s="23">
        <v>45000</v>
      </c>
      <c r="HPN34" s="24"/>
      <c r="HPO34" s="26" t="s">
        <v>243</v>
      </c>
      <c r="HPP34" s="46"/>
      <c r="HPQ34" s="23">
        <v>44915</v>
      </c>
      <c r="HPR34" s="24"/>
      <c r="HPS34" s="24" t="s">
        <v>4951</v>
      </c>
      <c r="HPT34" s="24" t="s">
        <v>4904</v>
      </c>
      <c r="HPU34" s="23">
        <v>45000</v>
      </c>
      <c r="HPV34" s="24"/>
      <c r="HPW34" s="26" t="s">
        <v>243</v>
      </c>
      <c r="HPX34" s="46"/>
      <c r="HPY34" s="23">
        <v>44915</v>
      </c>
      <c r="HPZ34" s="24"/>
      <c r="HQA34" s="24" t="s">
        <v>4951</v>
      </c>
      <c r="HQB34" s="24" t="s">
        <v>4904</v>
      </c>
      <c r="HQC34" s="23">
        <v>45000</v>
      </c>
      <c r="HQD34" s="24"/>
      <c r="HQE34" s="26" t="s">
        <v>243</v>
      </c>
      <c r="HQF34" s="46"/>
      <c r="HQG34" s="23">
        <v>44915</v>
      </c>
      <c r="HQH34" s="24"/>
      <c r="HQI34" s="24" t="s">
        <v>4951</v>
      </c>
      <c r="HQJ34" s="24" t="s">
        <v>4904</v>
      </c>
      <c r="HQK34" s="23">
        <v>45000</v>
      </c>
      <c r="HQL34" s="24"/>
      <c r="HQM34" s="26" t="s">
        <v>243</v>
      </c>
      <c r="HQN34" s="46"/>
      <c r="HQO34" s="23">
        <v>44915</v>
      </c>
      <c r="HQP34" s="24"/>
      <c r="HQQ34" s="24" t="s">
        <v>4951</v>
      </c>
      <c r="HQR34" s="24" t="s">
        <v>4904</v>
      </c>
      <c r="HQS34" s="23">
        <v>45000</v>
      </c>
      <c r="HQT34" s="24"/>
      <c r="HQU34" s="26" t="s">
        <v>243</v>
      </c>
      <c r="HQV34" s="46"/>
      <c r="HQW34" s="23">
        <v>44915</v>
      </c>
      <c r="HQX34" s="24"/>
      <c r="HQY34" s="24" t="s">
        <v>4951</v>
      </c>
      <c r="HQZ34" s="24" t="s">
        <v>4904</v>
      </c>
      <c r="HRA34" s="23">
        <v>45000</v>
      </c>
      <c r="HRB34" s="24"/>
      <c r="HRC34" s="26" t="s">
        <v>243</v>
      </c>
      <c r="HRD34" s="46"/>
      <c r="HRE34" s="23">
        <v>44915</v>
      </c>
      <c r="HRF34" s="24"/>
      <c r="HRG34" s="24" t="s">
        <v>4951</v>
      </c>
      <c r="HRH34" s="24" t="s">
        <v>4904</v>
      </c>
      <c r="HRI34" s="23">
        <v>45000</v>
      </c>
      <c r="HRJ34" s="24"/>
      <c r="HRK34" s="26" t="s">
        <v>243</v>
      </c>
      <c r="HRL34" s="46"/>
      <c r="HRM34" s="23">
        <v>44915</v>
      </c>
      <c r="HRN34" s="24"/>
      <c r="HRO34" s="24" t="s">
        <v>4951</v>
      </c>
      <c r="HRP34" s="24" t="s">
        <v>4904</v>
      </c>
      <c r="HRQ34" s="23">
        <v>45000</v>
      </c>
      <c r="HRR34" s="24"/>
      <c r="HRS34" s="26" t="s">
        <v>243</v>
      </c>
      <c r="HRT34" s="46"/>
      <c r="HRU34" s="23">
        <v>44915</v>
      </c>
      <c r="HRV34" s="24"/>
      <c r="HRW34" s="24" t="s">
        <v>4951</v>
      </c>
      <c r="HRX34" s="24" t="s">
        <v>4904</v>
      </c>
      <c r="HRY34" s="23">
        <v>45000</v>
      </c>
      <c r="HRZ34" s="24"/>
      <c r="HSA34" s="26" t="s">
        <v>243</v>
      </c>
      <c r="HSB34" s="46"/>
      <c r="HSC34" s="23">
        <v>44915</v>
      </c>
      <c r="HSD34" s="24"/>
      <c r="HSE34" s="24" t="s">
        <v>4951</v>
      </c>
      <c r="HSF34" s="24" t="s">
        <v>4904</v>
      </c>
      <c r="HSG34" s="23">
        <v>45000</v>
      </c>
      <c r="HSH34" s="24"/>
      <c r="HSI34" s="26" t="s">
        <v>243</v>
      </c>
      <c r="HSJ34" s="46"/>
      <c r="HSK34" s="23">
        <v>44915</v>
      </c>
      <c r="HSL34" s="24"/>
      <c r="HSM34" s="24" t="s">
        <v>4951</v>
      </c>
      <c r="HSN34" s="24" t="s">
        <v>4904</v>
      </c>
      <c r="HSO34" s="23">
        <v>45000</v>
      </c>
      <c r="HSP34" s="24"/>
      <c r="HSQ34" s="26" t="s">
        <v>243</v>
      </c>
      <c r="HSR34" s="46"/>
      <c r="HSS34" s="23">
        <v>44915</v>
      </c>
      <c r="HST34" s="24"/>
      <c r="HSU34" s="24" t="s">
        <v>4951</v>
      </c>
      <c r="HSV34" s="24" t="s">
        <v>4904</v>
      </c>
      <c r="HSW34" s="23">
        <v>45000</v>
      </c>
      <c r="HSX34" s="24"/>
      <c r="HSY34" s="26" t="s">
        <v>243</v>
      </c>
      <c r="HSZ34" s="46"/>
      <c r="HTA34" s="23">
        <v>44915</v>
      </c>
      <c r="HTB34" s="24"/>
      <c r="HTC34" s="24" t="s">
        <v>4951</v>
      </c>
      <c r="HTD34" s="24" t="s">
        <v>4904</v>
      </c>
      <c r="HTE34" s="23">
        <v>45000</v>
      </c>
      <c r="HTF34" s="24"/>
      <c r="HTG34" s="26" t="s">
        <v>243</v>
      </c>
      <c r="HTH34" s="46"/>
      <c r="HTI34" s="23">
        <v>44915</v>
      </c>
      <c r="HTJ34" s="24"/>
      <c r="HTK34" s="24" t="s">
        <v>4951</v>
      </c>
      <c r="HTL34" s="24" t="s">
        <v>4904</v>
      </c>
      <c r="HTM34" s="23">
        <v>45000</v>
      </c>
      <c r="HTN34" s="24"/>
      <c r="HTO34" s="26" t="s">
        <v>243</v>
      </c>
      <c r="HTP34" s="46"/>
      <c r="HTQ34" s="23">
        <v>44915</v>
      </c>
      <c r="HTR34" s="24"/>
      <c r="HTS34" s="24" t="s">
        <v>4951</v>
      </c>
      <c r="HTT34" s="24" t="s">
        <v>4904</v>
      </c>
      <c r="HTU34" s="23">
        <v>45000</v>
      </c>
      <c r="HTV34" s="24"/>
      <c r="HTW34" s="26" t="s">
        <v>243</v>
      </c>
      <c r="HTX34" s="46"/>
      <c r="HTY34" s="23">
        <v>44915</v>
      </c>
      <c r="HTZ34" s="24"/>
      <c r="HUA34" s="24" t="s">
        <v>4951</v>
      </c>
      <c r="HUB34" s="24" t="s">
        <v>4904</v>
      </c>
      <c r="HUC34" s="23">
        <v>45000</v>
      </c>
      <c r="HUD34" s="24"/>
      <c r="HUE34" s="26" t="s">
        <v>243</v>
      </c>
      <c r="HUF34" s="46"/>
      <c r="HUG34" s="23">
        <v>44915</v>
      </c>
      <c r="HUH34" s="24"/>
      <c r="HUI34" s="24" t="s">
        <v>4951</v>
      </c>
      <c r="HUJ34" s="24" t="s">
        <v>4904</v>
      </c>
      <c r="HUK34" s="23">
        <v>45000</v>
      </c>
      <c r="HUL34" s="24"/>
      <c r="HUM34" s="26" t="s">
        <v>243</v>
      </c>
      <c r="HUN34" s="46"/>
      <c r="HUO34" s="23">
        <v>44915</v>
      </c>
      <c r="HUP34" s="24"/>
      <c r="HUQ34" s="24" t="s">
        <v>4951</v>
      </c>
      <c r="HUR34" s="24" t="s">
        <v>4904</v>
      </c>
      <c r="HUS34" s="23">
        <v>45000</v>
      </c>
      <c r="HUT34" s="24"/>
      <c r="HUU34" s="26" t="s">
        <v>243</v>
      </c>
      <c r="HUV34" s="46"/>
      <c r="HUW34" s="23">
        <v>44915</v>
      </c>
      <c r="HUX34" s="24"/>
      <c r="HUY34" s="24" t="s">
        <v>4951</v>
      </c>
      <c r="HUZ34" s="24" t="s">
        <v>4904</v>
      </c>
      <c r="HVA34" s="23">
        <v>45000</v>
      </c>
      <c r="HVB34" s="24"/>
      <c r="HVC34" s="26" t="s">
        <v>243</v>
      </c>
      <c r="HVD34" s="46"/>
      <c r="HVE34" s="23">
        <v>44915</v>
      </c>
      <c r="HVF34" s="24"/>
      <c r="HVG34" s="24" t="s">
        <v>4951</v>
      </c>
      <c r="HVH34" s="24" t="s">
        <v>4904</v>
      </c>
      <c r="HVI34" s="23">
        <v>45000</v>
      </c>
      <c r="HVJ34" s="24"/>
      <c r="HVK34" s="26" t="s">
        <v>243</v>
      </c>
      <c r="HVL34" s="46"/>
      <c r="HVM34" s="23">
        <v>44915</v>
      </c>
      <c r="HVN34" s="24"/>
      <c r="HVO34" s="24" t="s">
        <v>4951</v>
      </c>
      <c r="HVP34" s="24" t="s">
        <v>4904</v>
      </c>
      <c r="HVQ34" s="23">
        <v>45000</v>
      </c>
      <c r="HVR34" s="24"/>
      <c r="HVS34" s="26" t="s">
        <v>243</v>
      </c>
      <c r="HVT34" s="46"/>
      <c r="HVU34" s="23">
        <v>44915</v>
      </c>
      <c r="HVV34" s="24"/>
      <c r="HVW34" s="24" t="s">
        <v>4951</v>
      </c>
      <c r="HVX34" s="24" t="s">
        <v>4904</v>
      </c>
      <c r="HVY34" s="23">
        <v>45000</v>
      </c>
      <c r="HVZ34" s="24"/>
      <c r="HWA34" s="26" t="s">
        <v>243</v>
      </c>
      <c r="HWB34" s="46"/>
      <c r="HWC34" s="23">
        <v>44915</v>
      </c>
      <c r="HWD34" s="24"/>
      <c r="HWE34" s="24" t="s">
        <v>4951</v>
      </c>
      <c r="HWF34" s="24" t="s">
        <v>4904</v>
      </c>
      <c r="HWG34" s="23">
        <v>45000</v>
      </c>
      <c r="HWH34" s="24"/>
      <c r="HWI34" s="26" t="s">
        <v>243</v>
      </c>
      <c r="HWJ34" s="46"/>
      <c r="HWK34" s="23">
        <v>44915</v>
      </c>
      <c r="HWL34" s="24"/>
      <c r="HWM34" s="24" t="s">
        <v>4951</v>
      </c>
      <c r="HWN34" s="24" t="s">
        <v>4904</v>
      </c>
      <c r="HWO34" s="23">
        <v>45000</v>
      </c>
      <c r="HWP34" s="24"/>
      <c r="HWQ34" s="26" t="s">
        <v>243</v>
      </c>
      <c r="HWR34" s="46"/>
      <c r="HWS34" s="23">
        <v>44915</v>
      </c>
      <c r="HWT34" s="24"/>
      <c r="HWU34" s="24" t="s">
        <v>4951</v>
      </c>
      <c r="HWV34" s="24" t="s">
        <v>4904</v>
      </c>
      <c r="HWW34" s="23">
        <v>45000</v>
      </c>
      <c r="HWX34" s="24"/>
      <c r="HWY34" s="26" t="s">
        <v>243</v>
      </c>
      <c r="HWZ34" s="46"/>
      <c r="HXA34" s="23">
        <v>44915</v>
      </c>
      <c r="HXB34" s="24"/>
      <c r="HXC34" s="24" t="s">
        <v>4951</v>
      </c>
      <c r="HXD34" s="24" t="s">
        <v>4904</v>
      </c>
      <c r="HXE34" s="23">
        <v>45000</v>
      </c>
      <c r="HXF34" s="24"/>
      <c r="HXG34" s="26" t="s">
        <v>243</v>
      </c>
      <c r="HXH34" s="46"/>
      <c r="HXI34" s="23">
        <v>44915</v>
      </c>
      <c r="HXJ34" s="24"/>
      <c r="HXK34" s="24" t="s">
        <v>4951</v>
      </c>
      <c r="HXL34" s="24" t="s">
        <v>4904</v>
      </c>
      <c r="HXM34" s="23">
        <v>45000</v>
      </c>
      <c r="HXN34" s="24"/>
      <c r="HXO34" s="26" t="s">
        <v>243</v>
      </c>
      <c r="HXP34" s="46"/>
      <c r="HXQ34" s="23">
        <v>44915</v>
      </c>
      <c r="HXR34" s="24"/>
      <c r="HXS34" s="24" t="s">
        <v>4951</v>
      </c>
      <c r="HXT34" s="24" t="s">
        <v>4904</v>
      </c>
      <c r="HXU34" s="23">
        <v>45000</v>
      </c>
      <c r="HXV34" s="24"/>
      <c r="HXW34" s="26" t="s">
        <v>243</v>
      </c>
      <c r="HXX34" s="46"/>
      <c r="HXY34" s="23">
        <v>44915</v>
      </c>
      <c r="HXZ34" s="24"/>
      <c r="HYA34" s="24" t="s">
        <v>4951</v>
      </c>
      <c r="HYB34" s="24" t="s">
        <v>4904</v>
      </c>
      <c r="HYC34" s="23">
        <v>45000</v>
      </c>
      <c r="HYD34" s="24"/>
      <c r="HYE34" s="26" t="s">
        <v>243</v>
      </c>
      <c r="HYF34" s="46"/>
      <c r="HYG34" s="23">
        <v>44915</v>
      </c>
      <c r="HYH34" s="24"/>
      <c r="HYI34" s="24" t="s">
        <v>4951</v>
      </c>
      <c r="HYJ34" s="24" t="s">
        <v>4904</v>
      </c>
      <c r="HYK34" s="23">
        <v>45000</v>
      </c>
      <c r="HYL34" s="24"/>
      <c r="HYM34" s="26" t="s">
        <v>243</v>
      </c>
      <c r="HYN34" s="46"/>
      <c r="HYO34" s="23">
        <v>44915</v>
      </c>
      <c r="HYP34" s="24"/>
      <c r="HYQ34" s="24" t="s">
        <v>4951</v>
      </c>
      <c r="HYR34" s="24" t="s">
        <v>4904</v>
      </c>
      <c r="HYS34" s="23">
        <v>45000</v>
      </c>
      <c r="HYT34" s="24"/>
      <c r="HYU34" s="26" t="s">
        <v>243</v>
      </c>
      <c r="HYV34" s="46"/>
      <c r="HYW34" s="23">
        <v>44915</v>
      </c>
      <c r="HYX34" s="24"/>
      <c r="HYY34" s="24" t="s">
        <v>4951</v>
      </c>
      <c r="HYZ34" s="24" t="s">
        <v>4904</v>
      </c>
      <c r="HZA34" s="23">
        <v>45000</v>
      </c>
      <c r="HZB34" s="24"/>
      <c r="HZC34" s="26" t="s">
        <v>243</v>
      </c>
      <c r="HZD34" s="46"/>
      <c r="HZE34" s="23">
        <v>44915</v>
      </c>
      <c r="HZF34" s="24"/>
      <c r="HZG34" s="24" t="s">
        <v>4951</v>
      </c>
      <c r="HZH34" s="24" t="s">
        <v>4904</v>
      </c>
      <c r="HZI34" s="23">
        <v>45000</v>
      </c>
      <c r="HZJ34" s="24"/>
      <c r="HZK34" s="26" t="s">
        <v>243</v>
      </c>
      <c r="HZL34" s="46"/>
      <c r="HZM34" s="23">
        <v>44915</v>
      </c>
      <c r="HZN34" s="24"/>
      <c r="HZO34" s="24" t="s">
        <v>4951</v>
      </c>
      <c r="HZP34" s="24" t="s">
        <v>4904</v>
      </c>
      <c r="HZQ34" s="23">
        <v>45000</v>
      </c>
      <c r="HZR34" s="24"/>
      <c r="HZS34" s="26" t="s">
        <v>243</v>
      </c>
      <c r="HZT34" s="46"/>
      <c r="HZU34" s="23">
        <v>44915</v>
      </c>
      <c r="HZV34" s="24"/>
      <c r="HZW34" s="24" t="s">
        <v>4951</v>
      </c>
      <c r="HZX34" s="24" t="s">
        <v>4904</v>
      </c>
      <c r="HZY34" s="23">
        <v>45000</v>
      </c>
      <c r="HZZ34" s="24"/>
      <c r="IAA34" s="26" t="s">
        <v>243</v>
      </c>
      <c r="IAB34" s="46"/>
      <c r="IAC34" s="23">
        <v>44915</v>
      </c>
      <c r="IAD34" s="24"/>
      <c r="IAE34" s="24" t="s">
        <v>4951</v>
      </c>
      <c r="IAF34" s="24" t="s">
        <v>4904</v>
      </c>
      <c r="IAG34" s="23">
        <v>45000</v>
      </c>
      <c r="IAH34" s="24"/>
      <c r="IAI34" s="26" t="s">
        <v>243</v>
      </c>
      <c r="IAJ34" s="46"/>
      <c r="IAK34" s="23">
        <v>44915</v>
      </c>
      <c r="IAL34" s="24"/>
      <c r="IAM34" s="24" t="s">
        <v>4951</v>
      </c>
      <c r="IAN34" s="24" t="s">
        <v>4904</v>
      </c>
      <c r="IAO34" s="23">
        <v>45000</v>
      </c>
      <c r="IAP34" s="24"/>
      <c r="IAQ34" s="26" t="s">
        <v>243</v>
      </c>
      <c r="IAR34" s="46"/>
      <c r="IAS34" s="23">
        <v>44915</v>
      </c>
      <c r="IAT34" s="24"/>
      <c r="IAU34" s="24" t="s">
        <v>4951</v>
      </c>
      <c r="IAV34" s="24" t="s">
        <v>4904</v>
      </c>
      <c r="IAW34" s="23">
        <v>45000</v>
      </c>
      <c r="IAX34" s="24"/>
      <c r="IAY34" s="26" t="s">
        <v>243</v>
      </c>
      <c r="IAZ34" s="46"/>
      <c r="IBA34" s="23">
        <v>44915</v>
      </c>
      <c r="IBB34" s="24"/>
      <c r="IBC34" s="24" t="s">
        <v>4951</v>
      </c>
      <c r="IBD34" s="24" t="s">
        <v>4904</v>
      </c>
      <c r="IBE34" s="23">
        <v>45000</v>
      </c>
      <c r="IBF34" s="24"/>
      <c r="IBG34" s="26" t="s">
        <v>243</v>
      </c>
      <c r="IBH34" s="46"/>
      <c r="IBI34" s="23">
        <v>44915</v>
      </c>
      <c r="IBJ34" s="24"/>
      <c r="IBK34" s="24" t="s">
        <v>4951</v>
      </c>
      <c r="IBL34" s="24" t="s">
        <v>4904</v>
      </c>
      <c r="IBM34" s="23">
        <v>45000</v>
      </c>
      <c r="IBN34" s="24"/>
      <c r="IBO34" s="26" t="s">
        <v>243</v>
      </c>
      <c r="IBP34" s="46"/>
      <c r="IBQ34" s="23">
        <v>44915</v>
      </c>
      <c r="IBR34" s="24"/>
      <c r="IBS34" s="24" t="s">
        <v>4951</v>
      </c>
      <c r="IBT34" s="24" t="s">
        <v>4904</v>
      </c>
      <c r="IBU34" s="23">
        <v>45000</v>
      </c>
      <c r="IBV34" s="24"/>
      <c r="IBW34" s="26" t="s">
        <v>243</v>
      </c>
      <c r="IBX34" s="46"/>
      <c r="IBY34" s="23">
        <v>44915</v>
      </c>
      <c r="IBZ34" s="24"/>
      <c r="ICA34" s="24" t="s">
        <v>4951</v>
      </c>
      <c r="ICB34" s="24" t="s">
        <v>4904</v>
      </c>
      <c r="ICC34" s="23">
        <v>45000</v>
      </c>
      <c r="ICD34" s="24"/>
      <c r="ICE34" s="26" t="s">
        <v>243</v>
      </c>
      <c r="ICF34" s="46"/>
      <c r="ICG34" s="23">
        <v>44915</v>
      </c>
      <c r="ICH34" s="24"/>
      <c r="ICI34" s="24" t="s">
        <v>4951</v>
      </c>
      <c r="ICJ34" s="24" t="s">
        <v>4904</v>
      </c>
      <c r="ICK34" s="23">
        <v>45000</v>
      </c>
      <c r="ICL34" s="24"/>
      <c r="ICM34" s="26" t="s">
        <v>243</v>
      </c>
      <c r="ICN34" s="46"/>
      <c r="ICO34" s="23">
        <v>44915</v>
      </c>
      <c r="ICP34" s="24"/>
      <c r="ICQ34" s="24" t="s">
        <v>4951</v>
      </c>
      <c r="ICR34" s="24" t="s">
        <v>4904</v>
      </c>
      <c r="ICS34" s="23">
        <v>45000</v>
      </c>
      <c r="ICT34" s="24"/>
      <c r="ICU34" s="26" t="s">
        <v>243</v>
      </c>
      <c r="ICV34" s="46"/>
      <c r="ICW34" s="23">
        <v>44915</v>
      </c>
      <c r="ICX34" s="24"/>
      <c r="ICY34" s="24" t="s">
        <v>4951</v>
      </c>
      <c r="ICZ34" s="24" t="s">
        <v>4904</v>
      </c>
      <c r="IDA34" s="23">
        <v>45000</v>
      </c>
      <c r="IDB34" s="24"/>
      <c r="IDC34" s="26" t="s">
        <v>243</v>
      </c>
      <c r="IDD34" s="46"/>
      <c r="IDE34" s="23">
        <v>44915</v>
      </c>
      <c r="IDF34" s="24"/>
      <c r="IDG34" s="24" t="s">
        <v>4951</v>
      </c>
      <c r="IDH34" s="24" t="s">
        <v>4904</v>
      </c>
      <c r="IDI34" s="23">
        <v>45000</v>
      </c>
      <c r="IDJ34" s="24"/>
      <c r="IDK34" s="26" t="s">
        <v>243</v>
      </c>
      <c r="IDL34" s="46"/>
      <c r="IDM34" s="23">
        <v>44915</v>
      </c>
      <c r="IDN34" s="24"/>
      <c r="IDO34" s="24" t="s">
        <v>4951</v>
      </c>
      <c r="IDP34" s="24" t="s">
        <v>4904</v>
      </c>
      <c r="IDQ34" s="23">
        <v>45000</v>
      </c>
      <c r="IDR34" s="24"/>
      <c r="IDS34" s="26" t="s">
        <v>243</v>
      </c>
      <c r="IDT34" s="46"/>
      <c r="IDU34" s="23">
        <v>44915</v>
      </c>
      <c r="IDV34" s="24"/>
      <c r="IDW34" s="24" t="s">
        <v>4951</v>
      </c>
      <c r="IDX34" s="24" t="s">
        <v>4904</v>
      </c>
      <c r="IDY34" s="23">
        <v>45000</v>
      </c>
      <c r="IDZ34" s="24"/>
      <c r="IEA34" s="26" t="s">
        <v>243</v>
      </c>
      <c r="IEB34" s="46"/>
      <c r="IEC34" s="23">
        <v>44915</v>
      </c>
      <c r="IED34" s="24"/>
      <c r="IEE34" s="24" t="s">
        <v>4951</v>
      </c>
      <c r="IEF34" s="24" t="s">
        <v>4904</v>
      </c>
      <c r="IEG34" s="23">
        <v>45000</v>
      </c>
      <c r="IEH34" s="24"/>
      <c r="IEI34" s="26" t="s">
        <v>243</v>
      </c>
      <c r="IEJ34" s="46"/>
      <c r="IEK34" s="23">
        <v>44915</v>
      </c>
      <c r="IEL34" s="24"/>
      <c r="IEM34" s="24" t="s">
        <v>4951</v>
      </c>
      <c r="IEN34" s="24" t="s">
        <v>4904</v>
      </c>
      <c r="IEO34" s="23">
        <v>45000</v>
      </c>
      <c r="IEP34" s="24"/>
      <c r="IEQ34" s="26" t="s">
        <v>243</v>
      </c>
      <c r="IER34" s="46"/>
      <c r="IES34" s="23">
        <v>44915</v>
      </c>
      <c r="IET34" s="24"/>
      <c r="IEU34" s="24" t="s">
        <v>4951</v>
      </c>
      <c r="IEV34" s="24" t="s">
        <v>4904</v>
      </c>
      <c r="IEW34" s="23">
        <v>45000</v>
      </c>
      <c r="IEX34" s="24"/>
      <c r="IEY34" s="26" t="s">
        <v>243</v>
      </c>
      <c r="IEZ34" s="46"/>
      <c r="IFA34" s="23">
        <v>44915</v>
      </c>
      <c r="IFB34" s="24"/>
      <c r="IFC34" s="24" t="s">
        <v>4951</v>
      </c>
      <c r="IFD34" s="24" t="s">
        <v>4904</v>
      </c>
      <c r="IFE34" s="23">
        <v>45000</v>
      </c>
      <c r="IFF34" s="24"/>
      <c r="IFG34" s="26" t="s">
        <v>243</v>
      </c>
      <c r="IFH34" s="46"/>
      <c r="IFI34" s="23">
        <v>44915</v>
      </c>
      <c r="IFJ34" s="24"/>
      <c r="IFK34" s="24" t="s">
        <v>4951</v>
      </c>
      <c r="IFL34" s="24" t="s">
        <v>4904</v>
      </c>
      <c r="IFM34" s="23">
        <v>45000</v>
      </c>
      <c r="IFN34" s="24"/>
      <c r="IFO34" s="26" t="s">
        <v>243</v>
      </c>
      <c r="IFP34" s="46"/>
      <c r="IFQ34" s="23">
        <v>44915</v>
      </c>
      <c r="IFR34" s="24"/>
      <c r="IFS34" s="24" t="s">
        <v>4951</v>
      </c>
      <c r="IFT34" s="24" t="s">
        <v>4904</v>
      </c>
      <c r="IFU34" s="23">
        <v>45000</v>
      </c>
      <c r="IFV34" s="24"/>
      <c r="IFW34" s="26" t="s">
        <v>243</v>
      </c>
      <c r="IFX34" s="46"/>
      <c r="IFY34" s="23">
        <v>44915</v>
      </c>
      <c r="IFZ34" s="24"/>
      <c r="IGA34" s="24" t="s">
        <v>4951</v>
      </c>
      <c r="IGB34" s="24" t="s">
        <v>4904</v>
      </c>
      <c r="IGC34" s="23">
        <v>45000</v>
      </c>
      <c r="IGD34" s="24"/>
      <c r="IGE34" s="26" t="s">
        <v>243</v>
      </c>
      <c r="IGF34" s="46"/>
      <c r="IGG34" s="23">
        <v>44915</v>
      </c>
      <c r="IGH34" s="24"/>
      <c r="IGI34" s="24" t="s">
        <v>4951</v>
      </c>
      <c r="IGJ34" s="24" t="s">
        <v>4904</v>
      </c>
      <c r="IGK34" s="23">
        <v>45000</v>
      </c>
      <c r="IGL34" s="24"/>
      <c r="IGM34" s="26" t="s">
        <v>243</v>
      </c>
      <c r="IGN34" s="46"/>
      <c r="IGO34" s="23">
        <v>44915</v>
      </c>
      <c r="IGP34" s="24"/>
      <c r="IGQ34" s="24" t="s">
        <v>4951</v>
      </c>
      <c r="IGR34" s="24" t="s">
        <v>4904</v>
      </c>
      <c r="IGS34" s="23">
        <v>45000</v>
      </c>
      <c r="IGT34" s="24"/>
      <c r="IGU34" s="26" t="s">
        <v>243</v>
      </c>
      <c r="IGV34" s="46"/>
      <c r="IGW34" s="23">
        <v>44915</v>
      </c>
      <c r="IGX34" s="24"/>
      <c r="IGY34" s="24" t="s">
        <v>4951</v>
      </c>
      <c r="IGZ34" s="24" t="s">
        <v>4904</v>
      </c>
      <c r="IHA34" s="23">
        <v>45000</v>
      </c>
      <c r="IHB34" s="24"/>
      <c r="IHC34" s="26" t="s">
        <v>243</v>
      </c>
      <c r="IHD34" s="46"/>
      <c r="IHE34" s="23">
        <v>44915</v>
      </c>
      <c r="IHF34" s="24"/>
      <c r="IHG34" s="24" t="s">
        <v>4951</v>
      </c>
      <c r="IHH34" s="24" t="s">
        <v>4904</v>
      </c>
      <c r="IHI34" s="23">
        <v>45000</v>
      </c>
      <c r="IHJ34" s="24"/>
      <c r="IHK34" s="26" t="s">
        <v>243</v>
      </c>
      <c r="IHL34" s="46"/>
      <c r="IHM34" s="23">
        <v>44915</v>
      </c>
      <c r="IHN34" s="24"/>
      <c r="IHO34" s="24" t="s">
        <v>4951</v>
      </c>
      <c r="IHP34" s="24" t="s">
        <v>4904</v>
      </c>
      <c r="IHQ34" s="23">
        <v>45000</v>
      </c>
      <c r="IHR34" s="24"/>
      <c r="IHS34" s="26" t="s">
        <v>243</v>
      </c>
      <c r="IHT34" s="46"/>
      <c r="IHU34" s="23">
        <v>44915</v>
      </c>
      <c r="IHV34" s="24"/>
      <c r="IHW34" s="24" t="s">
        <v>4951</v>
      </c>
      <c r="IHX34" s="24" t="s">
        <v>4904</v>
      </c>
      <c r="IHY34" s="23">
        <v>45000</v>
      </c>
      <c r="IHZ34" s="24"/>
      <c r="IIA34" s="26" t="s">
        <v>243</v>
      </c>
      <c r="IIB34" s="46"/>
      <c r="IIC34" s="23">
        <v>44915</v>
      </c>
      <c r="IID34" s="24"/>
      <c r="IIE34" s="24" t="s">
        <v>4951</v>
      </c>
      <c r="IIF34" s="24" t="s">
        <v>4904</v>
      </c>
      <c r="IIG34" s="23">
        <v>45000</v>
      </c>
      <c r="IIH34" s="24"/>
      <c r="III34" s="26" t="s">
        <v>243</v>
      </c>
      <c r="IIJ34" s="46"/>
      <c r="IIK34" s="23">
        <v>44915</v>
      </c>
      <c r="IIL34" s="24"/>
      <c r="IIM34" s="24" t="s">
        <v>4951</v>
      </c>
      <c r="IIN34" s="24" t="s">
        <v>4904</v>
      </c>
      <c r="IIO34" s="23">
        <v>45000</v>
      </c>
      <c r="IIP34" s="24"/>
      <c r="IIQ34" s="26" t="s">
        <v>243</v>
      </c>
      <c r="IIR34" s="46"/>
      <c r="IIS34" s="23">
        <v>44915</v>
      </c>
      <c r="IIT34" s="24"/>
      <c r="IIU34" s="24" t="s">
        <v>4951</v>
      </c>
      <c r="IIV34" s="24" t="s">
        <v>4904</v>
      </c>
      <c r="IIW34" s="23">
        <v>45000</v>
      </c>
      <c r="IIX34" s="24"/>
      <c r="IIY34" s="26" t="s">
        <v>243</v>
      </c>
      <c r="IIZ34" s="46"/>
      <c r="IJA34" s="23">
        <v>44915</v>
      </c>
      <c r="IJB34" s="24"/>
      <c r="IJC34" s="24" t="s">
        <v>4951</v>
      </c>
      <c r="IJD34" s="24" t="s">
        <v>4904</v>
      </c>
      <c r="IJE34" s="23">
        <v>45000</v>
      </c>
      <c r="IJF34" s="24"/>
      <c r="IJG34" s="26" t="s">
        <v>243</v>
      </c>
      <c r="IJH34" s="46"/>
      <c r="IJI34" s="23">
        <v>44915</v>
      </c>
      <c r="IJJ34" s="24"/>
      <c r="IJK34" s="24" t="s">
        <v>4951</v>
      </c>
      <c r="IJL34" s="24" t="s">
        <v>4904</v>
      </c>
      <c r="IJM34" s="23">
        <v>45000</v>
      </c>
      <c r="IJN34" s="24"/>
      <c r="IJO34" s="26" t="s">
        <v>243</v>
      </c>
      <c r="IJP34" s="46"/>
      <c r="IJQ34" s="23">
        <v>44915</v>
      </c>
      <c r="IJR34" s="24"/>
      <c r="IJS34" s="24" t="s">
        <v>4951</v>
      </c>
      <c r="IJT34" s="24" t="s">
        <v>4904</v>
      </c>
      <c r="IJU34" s="23">
        <v>45000</v>
      </c>
      <c r="IJV34" s="24"/>
      <c r="IJW34" s="26" t="s">
        <v>243</v>
      </c>
      <c r="IJX34" s="46"/>
      <c r="IJY34" s="23">
        <v>44915</v>
      </c>
      <c r="IJZ34" s="24"/>
      <c r="IKA34" s="24" t="s">
        <v>4951</v>
      </c>
      <c r="IKB34" s="24" t="s">
        <v>4904</v>
      </c>
      <c r="IKC34" s="23">
        <v>45000</v>
      </c>
      <c r="IKD34" s="24"/>
      <c r="IKE34" s="26" t="s">
        <v>243</v>
      </c>
      <c r="IKF34" s="46"/>
      <c r="IKG34" s="23">
        <v>44915</v>
      </c>
      <c r="IKH34" s="24"/>
      <c r="IKI34" s="24" t="s">
        <v>4951</v>
      </c>
      <c r="IKJ34" s="24" t="s">
        <v>4904</v>
      </c>
      <c r="IKK34" s="23">
        <v>45000</v>
      </c>
      <c r="IKL34" s="24"/>
      <c r="IKM34" s="26" t="s">
        <v>243</v>
      </c>
      <c r="IKN34" s="46"/>
      <c r="IKO34" s="23">
        <v>44915</v>
      </c>
      <c r="IKP34" s="24"/>
      <c r="IKQ34" s="24" t="s">
        <v>4951</v>
      </c>
      <c r="IKR34" s="24" t="s">
        <v>4904</v>
      </c>
      <c r="IKS34" s="23">
        <v>45000</v>
      </c>
      <c r="IKT34" s="24"/>
      <c r="IKU34" s="26" t="s">
        <v>243</v>
      </c>
      <c r="IKV34" s="46"/>
      <c r="IKW34" s="23">
        <v>44915</v>
      </c>
      <c r="IKX34" s="24"/>
      <c r="IKY34" s="24" t="s">
        <v>4951</v>
      </c>
      <c r="IKZ34" s="24" t="s">
        <v>4904</v>
      </c>
      <c r="ILA34" s="23">
        <v>45000</v>
      </c>
      <c r="ILB34" s="24"/>
      <c r="ILC34" s="26" t="s">
        <v>243</v>
      </c>
      <c r="ILD34" s="46"/>
      <c r="ILE34" s="23">
        <v>44915</v>
      </c>
      <c r="ILF34" s="24"/>
      <c r="ILG34" s="24" t="s">
        <v>4951</v>
      </c>
      <c r="ILH34" s="24" t="s">
        <v>4904</v>
      </c>
      <c r="ILI34" s="23">
        <v>45000</v>
      </c>
      <c r="ILJ34" s="24"/>
      <c r="ILK34" s="26" t="s">
        <v>243</v>
      </c>
      <c r="ILL34" s="46"/>
      <c r="ILM34" s="23">
        <v>44915</v>
      </c>
      <c r="ILN34" s="24"/>
      <c r="ILO34" s="24" t="s">
        <v>4951</v>
      </c>
      <c r="ILP34" s="24" t="s">
        <v>4904</v>
      </c>
      <c r="ILQ34" s="23">
        <v>45000</v>
      </c>
      <c r="ILR34" s="24"/>
      <c r="ILS34" s="26" t="s">
        <v>243</v>
      </c>
      <c r="ILT34" s="46"/>
      <c r="ILU34" s="23">
        <v>44915</v>
      </c>
      <c r="ILV34" s="24"/>
      <c r="ILW34" s="24" t="s">
        <v>4951</v>
      </c>
      <c r="ILX34" s="24" t="s">
        <v>4904</v>
      </c>
      <c r="ILY34" s="23">
        <v>45000</v>
      </c>
      <c r="ILZ34" s="24"/>
      <c r="IMA34" s="26" t="s">
        <v>243</v>
      </c>
      <c r="IMB34" s="46"/>
      <c r="IMC34" s="23">
        <v>44915</v>
      </c>
      <c r="IMD34" s="24"/>
      <c r="IME34" s="24" t="s">
        <v>4951</v>
      </c>
      <c r="IMF34" s="24" t="s">
        <v>4904</v>
      </c>
      <c r="IMG34" s="23">
        <v>45000</v>
      </c>
      <c r="IMH34" s="24"/>
      <c r="IMI34" s="26" t="s">
        <v>243</v>
      </c>
      <c r="IMJ34" s="46"/>
      <c r="IMK34" s="23">
        <v>44915</v>
      </c>
      <c r="IML34" s="24"/>
      <c r="IMM34" s="24" t="s">
        <v>4951</v>
      </c>
      <c r="IMN34" s="24" t="s">
        <v>4904</v>
      </c>
      <c r="IMO34" s="23">
        <v>45000</v>
      </c>
      <c r="IMP34" s="24"/>
      <c r="IMQ34" s="26" t="s">
        <v>243</v>
      </c>
      <c r="IMR34" s="46"/>
      <c r="IMS34" s="23">
        <v>44915</v>
      </c>
      <c r="IMT34" s="24"/>
      <c r="IMU34" s="24" t="s">
        <v>4951</v>
      </c>
      <c r="IMV34" s="24" t="s">
        <v>4904</v>
      </c>
      <c r="IMW34" s="23">
        <v>45000</v>
      </c>
      <c r="IMX34" s="24"/>
      <c r="IMY34" s="26" t="s">
        <v>243</v>
      </c>
      <c r="IMZ34" s="46"/>
      <c r="INA34" s="23">
        <v>44915</v>
      </c>
      <c r="INB34" s="24"/>
      <c r="INC34" s="24" t="s">
        <v>4951</v>
      </c>
      <c r="IND34" s="24" t="s">
        <v>4904</v>
      </c>
      <c r="INE34" s="23">
        <v>45000</v>
      </c>
      <c r="INF34" s="24"/>
      <c r="ING34" s="26" t="s">
        <v>243</v>
      </c>
      <c r="INH34" s="46"/>
      <c r="INI34" s="23">
        <v>44915</v>
      </c>
      <c r="INJ34" s="24"/>
      <c r="INK34" s="24" t="s">
        <v>4951</v>
      </c>
      <c r="INL34" s="24" t="s">
        <v>4904</v>
      </c>
      <c r="INM34" s="23">
        <v>45000</v>
      </c>
      <c r="INN34" s="24"/>
      <c r="INO34" s="26" t="s">
        <v>243</v>
      </c>
      <c r="INP34" s="46"/>
      <c r="INQ34" s="23">
        <v>44915</v>
      </c>
      <c r="INR34" s="24"/>
      <c r="INS34" s="24" t="s">
        <v>4951</v>
      </c>
      <c r="INT34" s="24" t="s">
        <v>4904</v>
      </c>
      <c r="INU34" s="23">
        <v>45000</v>
      </c>
      <c r="INV34" s="24"/>
      <c r="INW34" s="26" t="s">
        <v>243</v>
      </c>
      <c r="INX34" s="46"/>
      <c r="INY34" s="23">
        <v>44915</v>
      </c>
      <c r="INZ34" s="24"/>
      <c r="IOA34" s="24" t="s">
        <v>4951</v>
      </c>
      <c r="IOB34" s="24" t="s">
        <v>4904</v>
      </c>
      <c r="IOC34" s="23">
        <v>45000</v>
      </c>
      <c r="IOD34" s="24"/>
      <c r="IOE34" s="26" t="s">
        <v>243</v>
      </c>
      <c r="IOF34" s="46"/>
      <c r="IOG34" s="23">
        <v>44915</v>
      </c>
      <c r="IOH34" s="24"/>
      <c r="IOI34" s="24" t="s">
        <v>4951</v>
      </c>
      <c r="IOJ34" s="24" t="s">
        <v>4904</v>
      </c>
      <c r="IOK34" s="23">
        <v>45000</v>
      </c>
      <c r="IOL34" s="24"/>
      <c r="IOM34" s="26" t="s">
        <v>243</v>
      </c>
      <c r="ION34" s="46"/>
      <c r="IOO34" s="23">
        <v>44915</v>
      </c>
      <c r="IOP34" s="24"/>
      <c r="IOQ34" s="24" t="s">
        <v>4951</v>
      </c>
      <c r="IOR34" s="24" t="s">
        <v>4904</v>
      </c>
      <c r="IOS34" s="23">
        <v>45000</v>
      </c>
      <c r="IOT34" s="24"/>
      <c r="IOU34" s="26" t="s">
        <v>243</v>
      </c>
      <c r="IOV34" s="46"/>
      <c r="IOW34" s="23">
        <v>44915</v>
      </c>
      <c r="IOX34" s="24"/>
      <c r="IOY34" s="24" t="s">
        <v>4951</v>
      </c>
      <c r="IOZ34" s="24" t="s">
        <v>4904</v>
      </c>
      <c r="IPA34" s="23">
        <v>45000</v>
      </c>
      <c r="IPB34" s="24"/>
      <c r="IPC34" s="26" t="s">
        <v>243</v>
      </c>
      <c r="IPD34" s="46"/>
      <c r="IPE34" s="23">
        <v>44915</v>
      </c>
      <c r="IPF34" s="24"/>
      <c r="IPG34" s="24" t="s">
        <v>4951</v>
      </c>
      <c r="IPH34" s="24" t="s">
        <v>4904</v>
      </c>
      <c r="IPI34" s="23">
        <v>45000</v>
      </c>
      <c r="IPJ34" s="24"/>
      <c r="IPK34" s="26" t="s">
        <v>243</v>
      </c>
      <c r="IPL34" s="46"/>
      <c r="IPM34" s="23">
        <v>44915</v>
      </c>
      <c r="IPN34" s="24"/>
      <c r="IPO34" s="24" t="s">
        <v>4951</v>
      </c>
      <c r="IPP34" s="24" t="s">
        <v>4904</v>
      </c>
      <c r="IPQ34" s="23">
        <v>45000</v>
      </c>
      <c r="IPR34" s="24"/>
      <c r="IPS34" s="26" t="s">
        <v>243</v>
      </c>
      <c r="IPT34" s="46"/>
      <c r="IPU34" s="23">
        <v>44915</v>
      </c>
      <c r="IPV34" s="24"/>
      <c r="IPW34" s="24" t="s">
        <v>4951</v>
      </c>
      <c r="IPX34" s="24" t="s">
        <v>4904</v>
      </c>
      <c r="IPY34" s="23">
        <v>45000</v>
      </c>
      <c r="IPZ34" s="24"/>
      <c r="IQA34" s="26" t="s">
        <v>243</v>
      </c>
      <c r="IQB34" s="46"/>
      <c r="IQC34" s="23">
        <v>44915</v>
      </c>
      <c r="IQD34" s="24"/>
      <c r="IQE34" s="24" t="s">
        <v>4951</v>
      </c>
      <c r="IQF34" s="24" t="s">
        <v>4904</v>
      </c>
      <c r="IQG34" s="23">
        <v>45000</v>
      </c>
      <c r="IQH34" s="24"/>
      <c r="IQI34" s="26" t="s">
        <v>243</v>
      </c>
      <c r="IQJ34" s="46"/>
      <c r="IQK34" s="23">
        <v>44915</v>
      </c>
      <c r="IQL34" s="24"/>
      <c r="IQM34" s="24" t="s">
        <v>4951</v>
      </c>
      <c r="IQN34" s="24" t="s">
        <v>4904</v>
      </c>
      <c r="IQO34" s="23">
        <v>45000</v>
      </c>
      <c r="IQP34" s="24"/>
      <c r="IQQ34" s="26" t="s">
        <v>243</v>
      </c>
      <c r="IQR34" s="46"/>
      <c r="IQS34" s="23">
        <v>44915</v>
      </c>
      <c r="IQT34" s="24"/>
      <c r="IQU34" s="24" t="s">
        <v>4951</v>
      </c>
      <c r="IQV34" s="24" t="s">
        <v>4904</v>
      </c>
      <c r="IQW34" s="23">
        <v>45000</v>
      </c>
      <c r="IQX34" s="24"/>
      <c r="IQY34" s="26" t="s">
        <v>243</v>
      </c>
      <c r="IQZ34" s="46"/>
      <c r="IRA34" s="23">
        <v>44915</v>
      </c>
      <c r="IRB34" s="24"/>
      <c r="IRC34" s="24" t="s">
        <v>4951</v>
      </c>
      <c r="IRD34" s="24" t="s">
        <v>4904</v>
      </c>
      <c r="IRE34" s="23">
        <v>45000</v>
      </c>
      <c r="IRF34" s="24"/>
      <c r="IRG34" s="26" t="s">
        <v>243</v>
      </c>
      <c r="IRH34" s="46"/>
      <c r="IRI34" s="23">
        <v>44915</v>
      </c>
      <c r="IRJ34" s="24"/>
      <c r="IRK34" s="24" t="s">
        <v>4951</v>
      </c>
      <c r="IRL34" s="24" t="s">
        <v>4904</v>
      </c>
      <c r="IRM34" s="23">
        <v>45000</v>
      </c>
      <c r="IRN34" s="24"/>
      <c r="IRO34" s="26" t="s">
        <v>243</v>
      </c>
      <c r="IRP34" s="46"/>
      <c r="IRQ34" s="23">
        <v>44915</v>
      </c>
      <c r="IRR34" s="24"/>
      <c r="IRS34" s="24" t="s">
        <v>4951</v>
      </c>
      <c r="IRT34" s="24" t="s">
        <v>4904</v>
      </c>
      <c r="IRU34" s="23">
        <v>45000</v>
      </c>
      <c r="IRV34" s="24"/>
      <c r="IRW34" s="26" t="s">
        <v>243</v>
      </c>
      <c r="IRX34" s="46"/>
      <c r="IRY34" s="23">
        <v>44915</v>
      </c>
      <c r="IRZ34" s="24"/>
      <c r="ISA34" s="24" t="s">
        <v>4951</v>
      </c>
      <c r="ISB34" s="24" t="s">
        <v>4904</v>
      </c>
      <c r="ISC34" s="23">
        <v>45000</v>
      </c>
      <c r="ISD34" s="24"/>
      <c r="ISE34" s="26" t="s">
        <v>243</v>
      </c>
      <c r="ISF34" s="46"/>
      <c r="ISG34" s="23">
        <v>44915</v>
      </c>
      <c r="ISH34" s="24"/>
      <c r="ISI34" s="24" t="s">
        <v>4951</v>
      </c>
      <c r="ISJ34" s="24" t="s">
        <v>4904</v>
      </c>
      <c r="ISK34" s="23">
        <v>45000</v>
      </c>
      <c r="ISL34" s="24"/>
      <c r="ISM34" s="26" t="s">
        <v>243</v>
      </c>
      <c r="ISN34" s="46"/>
      <c r="ISO34" s="23">
        <v>44915</v>
      </c>
      <c r="ISP34" s="24"/>
      <c r="ISQ34" s="24" t="s">
        <v>4951</v>
      </c>
      <c r="ISR34" s="24" t="s">
        <v>4904</v>
      </c>
      <c r="ISS34" s="23">
        <v>45000</v>
      </c>
      <c r="IST34" s="24"/>
      <c r="ISU34" s="26" t="s">
        <v>243</v>
      </c>
      <c r="ISV34" s="46"/>
      <c r="ISW34" s="23">
        <v>44915</v>
      </c>
      <c r="ISX34" s="24"/>
      <c r="ISY34" s="24" t="s">
        <v>4951</v>
      </c>
      <c r="ISZ34" s="24" t="s">
        <v>4904</v>
      </c>
      <c r="ITA34" s="23">
        <v>45000</v>
      </c>
      <c r="ITB34" s="24"/>
      <c r="ITC34" s="26" t="s">
        <v>243</v>
      </c>
      <c r="ITD34" s="46"/>
      <c r="ITE34" s="23">
        <v>44915</v>
      </c>
      <c r="ITF34" s="24"/>
      <c r="ITG34" s="24" t="s">
        <v>4951</v>
      </c>
      <c r="ITH34" s="24" t="s">
        <v>4904</v>
      </c>
      <c r="ITI34" s="23">
        <v>45000</v>
      </c>
      <c r="ITJ34" s="24"/>
      <c r="ITK34" s="26" t="s">
        <v>243</v>
      </c>
      <c r="ITL34" s="46"/>
      <c r="ITM34" s="23">
        <v>44915</v>
      </c>
      <c r="ITN34" s="24"/>
      <c r="ITO34" s="24" t="s">
        <v>4951</v>
      </c>
      <c r="ITP34" s="24" t="s">
        <v>4904</v>
      </c>
      <c r="ITQ34" s="23">
        <v>45000</v>
      </c>
      <c r="ITR34" s="24"/>
      <c r="ITS34" s="26" t="s">
        <v>243</v>
      </c>
      <c r="ITT34" s="46"/>
      <c r="ITU34" s="23">
        <v>44915</v>
      </c>
      <c r="ITV34" s="24"/>
      <c r="ITW34" s="24" t="s">
        <v>4951</v>
      </c>
      <c r="ITX34" s="24" t="s">
        <v>4904</v>
      </c>
      <c r="ITY34" s="23">
        <v>45000</v>
      </c>
      <c r="ITZ34" s="24"/>
      <c r="IUA34" s="26" t="s">
        <v>243</v>
      </c>
      <c r="IUB34" s="46"/>
      <c r="IUC34" s="23">
        <v>44915</v>
      </c>
      <c r="IUD34" s="24"/>
      <c r="IUE34" s="24" t="s">
        <v>4951</v>
      </c>
      <c r="IUF34" s="24" t="s">
        <v>4904</v>
      </c>
      <c r="IUG34" s="23">
        <v>45000</v>
      </c>
      <c r="IUH34" s="24"/>
      <c r="IUI34" s="26" t="s">
        <v>243</v>
      </c>
      <c r="IUJ34" s="46"/>
      <c r="IUK34" s="23">
        <v>44915</v>
      </c>
      <c r="IUL34" s="24"/>
      <c r="IUM34" s="24" t="s">
        <v>4951</v>
      </c>
      <c r="IUN34" s="24" t="s">
        <v>4904</v>
      </c>
      <c r="IUO34" s="23">
        <v>45000</v>
      </c>
      <c r="IUP34" s="24"/>
      <c r="IUQ34" s="26" t="s">
        <v>243</v>
      </c>
      <c r="IUR34" s="46"/>
      <c r="IUS34" s="23">
        <v>44915</v>
      </c>
      <c r="IUT34" s="24"/>
      <c r="IUU34" s="24" t="s">
        <v>4951</v>
      </c>
      <c r="IUV34" s="24" t="s">
        <v>4904</v>
      </c>
      <c r="IUW34" s="23">
        <v>45000</v>
      </c>
      <c r="IUX34" s="24"/>
      <c r="IUY34" s="26" t="s">
        <v>243</v>
      </c>
      <c r="IUZ34" s="46"/>
      <c r="IVA34" s="23">
        <v>44915</v>
      </c>
      <c r="IVB34" s="24"/>
      <c r="IVC34" s="24" t="s">
        <v>4951</v>
      </c>
      <c r="IVD34" s="24" t="s">
        <v>4904</v>
      </c>
      <c r="IVE34" s="23">
        <v>45000</v>
      </c>
      <c r="IVF34" s="24"/>
      <c r="IVG34" s="26" t="s">
        <v>243</v>
      </c>
      <c r="IVH34" s="46"/>
      <c r="IVI34" s="23">
        <v>44915</v>
      </c>
      <c r="IVJ34" s="24"/>
      <c r="IVK34" s="24" t="s">
        <v>4951</v>
      </c>
      <c r="IVL34" s="24" t="s">
        <v>4904</v>
      </c>
      <c r="IVM34" s="23">
        <v>45000</v>
      </c>
      <c r="IVN34" s="24"/>
      <c r="IVO34" s="26" t="s">
        <v>243</v>
      </c>
      <c r="IVP34" s="46"/>
      <c r="IVQ34" s="23">
        <v>44915</v>
      </c>
      <c r="IVR34" s="24"/>
      <c r="IVS34" s="24" t="s">
        <v>4951</v>
      </c>
      <c r="IVT34" s="24" t="s">
        <v>4904</v>
      </c>
      <c r="IVU34" s="23">
        <v>45000</v>
      </c>
      <c r="IVV34" s="24"/>
      <c r="IVW34" s="26" t="s">
        <v>243</v>
      </c>
      <c r="IVX34" s="46"/>
      <c r="IVY34" s="23">
        <v>44915</v>
      </c>
      <c r="IVZ34" s="24"/>
      <c r="IWA34" s="24" t="s">
        <v>4951</v>
      </c>
      <c r="IWB34" s="24" t="s">
        <v>4904</v>
      </c>
      <c r="IWC34" s="23">
        <v>45000</v>
      </c>
      <c r="IWD34" s="24"/>
      <c r="IWE34" s="26" t="s">
        <v>243</v>
      </c>
      <c r="IWF34" s="46"/>
      <c r="IWG34" s="23">
        <v>44915</v>
      </c>
      <c r="IWH34" s="24"/>
      <c r="IWI34" s="24" t="s">
        <v>4951</v>
      </c>
      <c r="IWJ34" s="24" t="s">
        <v>4904</v>
      </c>
      <c r="IWK34" s="23">
        <v>45000</v>
      </c>
      <c r="IWL34" s="24"/>
      <c r="IWM34" s="26" t="s">
        <v>243</v>
      </c>
      <c r="IWN34" s="46"/>
      <c r="IWO34" s="23">
        <v>44915</v>
      </c>
      <c r="IWP34" s="24"/>
      <c r="IWQ34" s="24" t="s">
        <v>4951</v>
      </c>
      <c r="IWR34" s="24" t="s">
        <v>4904</v>
      </c>
      <c r="IWS34" s="23">
        <v>45000</v>
      </c>
      <c r="IWT34" s="24"/>
      <c r="IWU34" s="26" t="s">
        <v>243</v>
      </c>
      <c r="IWV34" s="46"/>
      <c r="IWW34" s="23">
        <v>44915</v>
      </c>
      <c r="IWX34" s="24"/>
      <c r="IWY34" s="24" t="s">
        <v>4951</v>
      </c>
      <c r="IWZ34" s="24" t="s">
        <v>4904</v>
      </c>
      <c r="IXA34" s="23">
        <v>45000</v>
      </c>
      <c r="IXB34" s="24"/>
      <c r="IXC34" s="26" t="s">
        <v>243</v>
      </c>
      <c r="IXD34" s="46"/>
      <c r="IXE34" s="23">
        <v>44915</v>
      </c>
      <c r="IXF34" s="24"/>
      <c r="IXG34" s="24" t="s">
        <v>4951</v>
      </c>
      <c r="IXH34" s="24" t="s">
        <v>4904</v>
      </c>
      <c r="IXI34" s="23">
        <v>45000</v>
      </c>
      <c r="IXJ34" s="24"/>
      <c r="IXK34" s="26" t="s">
        <v>243</v>
      </c>
      <c r="IXL34" s="46"/>
      <c r="IXM34" s="23">
        <v>44915</v>
      </c>
      <c r="IXN34" s="24"/>
      <c r="IXO34" s="24" t="s">
        <v>4951</v>
      </c>
      <c r="IXP34" s="24" t="s">
        <v>4904</v>
      </c>
      <c r="IXQ34" s="23">
        <v>45000</v>
      </c>
      <c r="IXR34" s="24"/>
      <c r="IXS34" s="26" t="s">
        <v>243</v>
      </c>
      <c r="IXT34" s="46"/>
      <c r="IXU34" s="23">
        <v>44915</v>
      </c>
      <c r="IXV34" s="24"/>
      <c r="IXW34" s="24" t="s">
        <v>4951</v>
      </c>
      <c r="IXX34" s="24" t="s">
        <v>4904</v>
      </c>
      <c r="IXY34" s="23">
        <v>45000</v>
      </c>
      <c r="IXZ34" s="24"/>
      <c r="IYA34" s="26" t="s">
        <v>243</v>
      </c>
      <c r="IYB34" s="46"/>
      <c r="IYC34" s="23">
        <v>44915</v>
      </c>
      <c r="IYD34" s="24"/>
      <c r="IYE34" s="24" t="s">
        <v>4951</v>
      </c>
      <c r="IYF34" s="24" t="s">
        <v>4904</v>
      </c>
      <c r="IYG34" s="23">
        <v>45000</v>
      </c>
      <c r="IYH34" s="24"/>
      <c r="IYI34" s="26" t="s">
        <v>243</v>
      </c>
      <c r="IYJ34" s="46"/>
      <c r="IYK34" s="23">
        <v>44915</v>
      </c>
      <c r="IYL34" s="24"/>
      <c r="IYM34" s="24" t="s">
        <v>4951</v>
      </c>
      <c r="IYN34" s="24" t="s">
        <v>4904</v>
      </c>
      <c r="IYO34" s="23">
        <v>45000</v>
      </c>
      <c r="IYP34" s="24"/>
      <c r="IYQ34" s="26" t="s">
        <v>243</v>
      </c>
      <c r="IYR34" s="46"/>
      <c r="IYS34" s="23">
        <v>44915</v>
      </c>
      <c r="IYT34" s="24"/>
      <c r="IYU34" s="24" t="s">
        <v>4951</v>
      </c>
      <c r="IYV34" s="24" t="s">
        <v>4904</v>
      </c>
      <c r="IYW34" s="23">
        <v>45000</v>
      </c>
      <c r="IYX34" s="24"/>
      <c r="IYY34" s="26" t="s">
        <v>243</v>
      </c>
      <c r="IYZ34" s="46"/>
      <c r="IZA34" s="23">
        <v>44915</v>
      </c>
      <c r="IZB34" s="24"/>
      <c r="IZC34" s="24" t="s">
        <v>4951</v>
      </c>
      <c r="IZD34" s="24" t="s">
        <v>4904</v>
      </c>
      <c r="IZE34" s="23">
        <v>45000</v>
      </c>
      <c r="IZF34" s="24"/>
      <c r="IZG34" s="26" t="s">
        <v>243</v>
      </c>
      <c r="IZH34" s="46"/>
      <c r="IZI34" s="23">
        <v>44915</v>
      </c>
      <c r="IZJ34" s="24"/>
      <c r="IZK34" s="24" t="s">
        <v>4951</v>
      </c>
      <c r="IZL34" s="24" t="s">
        <v>4904</v>
      </c>
      <c r="IZM34" s="23">
        <v>45000</v>
      </c>
      <c r="IZN34" s="24"/>
      <c r="IZO34" s="26" t="s">
        <v>243</v>
      </c>
      <c r="IZP34" s="46"/>
      <c r="IZQ34" s="23">
        <v>44915</v>
      </c>
      <c r="IZR34" s="24"/>
      <c r="IZS34" s="24" t="s">
        <v>4951</v>
      </c>
      <c r="IZT34" s="24" t="s">
        <v>4904</v>
      </c>
      <c r="IZU34" s="23">
        <v>45000</v>
      </c>
      <c r="IZV34" s="24"/>
      <c r="IZW34" s="26" t="s">
        <v>243</v>
      </c>
      <c r="IZX34" s="46"/>
      <c r="IZY34" s="23">
        <v>44915</v>
      </c>
      <c r="IZZ34" s="24"/>
      <c r="JAA34" s="24" t="s">
        <v>4951</v>
      </c>
      <c r="JAB34" s="24" t="s">
        <v>4904</v>
      </c>
      <c r="JAC34" s="23">
        <v>45000</v>
      </c>
      <c r="JAD34" s="24"/>
      <c r="JAE34" s="26" t="s">
        <v>243</v>
      </c>
      <c r="JAF34" s="46"/>
      <c r="JAG34" s="23">
        <v>44915</v>
      </c>
      <c r="JAH34" s="24"/>
      <c r="JAI34" s="24" t="s">
        <v>4951</v>
      </c>
      <c r="JAJ34" s="24" t="s">
        <v>4904</v>
      </c>
      <c r="JAK34" s="23">
        <v>45000</v>
      </c>
      <c r="JAL34" s="24"/>
      <c r="JAM34" s="26" t="s">
        <v>243</v>
      </c>
      <c r="JAN34" s="46"/>
      <c r="JAO34" s="23">
        <v>44915</v>
      </c>
      <c r="JAP34" s="24"/>
      <c r="JAQ34" s="24" t="s">
        <v>4951</v>
      </c>
      <c r="JAR34" s="24" t="s">
        <v>4904</v>
      </c>
      <c r="JAS34" s="23">
        <v>45000</v>
      </c>
      <c r="JAT34" s="24"/>
      <c r="JAU34" s="26" t="s">
        <v>243</v>
      </c>
      <c r="JAV34" s="46"/>
      <c r="JAW34" s="23">
        <v>44915</v>
      </c>
      <c r="JAX34" s="24"/>
      <c r="JAY34" s="24" t="s">
        <v>4951</v>
      </c>
      <c r="JAZ34" s="24" t="s">
        <v>4904</v>
      </c>
      <c r="JBA34" s="23">
        <v>45000</v>
      </c>
      <c r="JBB34" s="24"/>
      <c r="JBC34" s="26" t="s">
        <v>243</v>
      </c>
      <c r="JBD34" s="46"/>
      <c r="JBE34" s="23">
        <v>44915</v>
      </c>
      <c r="JBF34" s="24"/>
      <c r="JBG34" s="24" t="s">
        <v>4951</v>
      </c>
      <c r="JBH34" s="24" t="s">
        <v>4904</v>
      </c>
      <c r="JBI34" s="23">
        <v>45000</v>
      </c>
      <c r="JBJ34" s="24"/>
      <c r="JBK34" s="26" t="s">
        <v>243</v>
      </c>
      <c r="JBL34" s="46"/>
      <c r="JBM34" s="23">
        <v>44915</v>
      </c>
      <c r="JBN34" s="24"/>
      <c r="JBO34" s="24" t="s">
        <v>4951</v>
      </c>
      <c r="JBP34" s="24" t="s">
        <v>4904</v>
      </c>
      <c r="JBQ34" s="23">
        <v>45000</v>
      </c>
      <c r="JBR34" s="24"/>
      <c r="JBS34" s="26" t="s">
        <v>243</v>
      </c>
      <c r="JBT34" s="46"/>
      <c r="JBU34" s="23">
        <v>44915</v>
      </c>
      <c r="JBV34" s="24"/>
      <c r="JBW34" s="24" t="s">
        <v>4951</v>
      </c>
      <c r="JBX34" s="24" t="s">
        <v>4904</v>
      </c>
      <c r="JBY34" s="23">
        <v>45000</v>
      </c>
      <c r="JBZ34" s="24"/>
      <c r="JCA34" s="26" t="s">
        <v>243</v>
      </c>
      <c r="JCB34" s="46"/>
      <c r="JCC34" s="23">
        <v>44915</v>
      </c>
      <c r="JCD34" s="24"/>
      <c r="JCE34" s="24" t="s">
        <v>4951</v>
      </c>
      <c r="JCF34" s="24" t="s">
        <v>4904</v>
      </c>
      <c r="JCG34" s="23">
        <v>45000</v>
      </c>
      <c r="JCH34" s="24"/>
      <c r="JCI34" s="26" t="s">
        <v>243</v>
      </c>
      <c r="JCJ34" s="46"/>
      <c r="JCK34" s="23">
        <v>44915</v>
      </c>
      <c r="JCL34" s="24"/>
      <c r="JCM34" s="24" t="s">
        <v>4951</v>
      </c>
      <c r="JCN34" s="24" t="s">
        <v>4904</v>
      </c>
      <c r="JCO34" s="23">
        <v>45000</v>
      </c>
      <c r="JCP34" s="24"/>
      <c r="JCQ34" s="26" t="s">
        <v>243</v>
      </c>
      <c r="JCR34" s="46"/>
      <c r="JCS34" s="23">
        <v>44915</v>
      </c>
      <c r="JCT34" s="24"/>
      <c r="JCU34" s="24" t="s">
        <v>4951</v>
      </c>
      <c r="JCV34" s="24" t="s">
        <v>4904</v>
      </c>
      <c r="JCW34" s="23">
        <v>45000</v>
      </c>
      <c r="JCX34" s="24"/>
      <c r="JCY34" s="26" t="s">
        <v>243</v>
      </c>
      <c r="JCZ34" s="46"/>
      <c r="JDA34" s="23">
        <v>44915</v>
      </c>
      <c r="JDB34" s="24"/>
      <c r="JDC34" s="24" t="s">
        <v>4951</v>
      </c>
      <c r="JDD34" s="24" t="s">
        <v>4904</v>
      </c>
      <c r="JDE34" s="23">
        <v>45000</v>
      </c>
      <c r="JDF34" s="24"/>
      <c r="JDG34" s="26" t="s">
        <v>243</v>
      </c>
      <c r="JDH34" s="46"/>
      <c r="JDI34" s="23">
        <v>44915</v>
      </c>
      <c r="JDJ34" s="24"/>
      <c r="JDK34" s="24" t="s">
        <v>4951</v>
      </c>
      <c r="JDL34" s="24" t="s">
        <v>4904</v>
      </c>
      <c r="JDM34" s="23">
        <v>45000</v>
      </c>
      <c r="JDN34" s="24"/>
      <c r="JDO34" s="26" t="s">
        <v>243</v>
      </c>
      <c r="JDP34" s="46"/>
      <c r="JDQ34" s="23">
        <v>44915</v>
      </c>
      <c r="JDR34" s="24"/>
      <c r="JDS34" s="24" t="s">
        <v>4951</v>
      </c>
      <c r="JDT34" s="24" t="s">
        <v>4904</v>
      </c>
      <c r="JDU34" s="23">
        <v>45000</v>
      </c>
      <c r="JDV34" s="24"/>
      <c r="JDW34" s="26" t="s">
        <v>243</v>
      </c>
      <c r="JDX34" s="46"/>
      <c r="JDY34" s="23">
        <v>44915</v>
      </c>
      <c r="JDZ34" s="24"/>
      <c r="JEA34" s="24" t="s">
        <v>4951</v>
      </c>
      <c r="JEB34" s="24" t="s">
        <v>4904</v>
      </c>
      <c r="JEC34" s="23">
        <v>45000</v>
      </c>
      <c r="JED34" s="24"/>
      <c r="JEE34" s="26" t="s">
        <v>243</v>
      </c>
      <c r="JEF34" s="46"/>
      <c r="JEG34" s="23">
        <v>44915</v>
      </c>
      <c r="JEH34" s="24"/>
      <c r="JEI34" s="24" t="s">
        <v>4951</v>
      </c>
      <c r="JEJ34" s="24" t="s">
        <v>4904</v>
      </c>
      <c r="JEK34" s="23">
        <v>45000</v>
      </c>
      <c r="JEL34" s="24"/>
      <c r="JEM34" s="26" t="s">
        <v>243</v>
      </c>
      <c r="JEN34" s="46"/>
      <c r="JEO34" s="23">
        <v>44915</v>
      </c>
      <c r="JEP34" s="24"/>
      <c r="JEQ34" s="24" t="s">
        <v>4951</v>
      </c>
      <c r="JER34" s="24" t="s">
        <v>4904</v>
      </c>
      <c r="JES34" s="23">
        <v>45000</v>
      </c>
      <c r="JET34" s="24"/>
      <c r="JEU34" s="26" t="s">
        <v>243</v>
      </c>
      <c r="JEV34" s="46"/>
      <c r="JEW34" s="23">
        <v>44915</v>
      </c>
      <c r="JEX34" s="24"/>
      <c r="JEY34" s="24" t="s">
        <v>4951</v>
      </c>
      <c r="JEZ34" s="24" t="s">
        <v>4904</v>
      </c>
      <c r="JFA34" s="23">
        <v>45000</v>
      </c>
      <c r="JFB34" s="24"/>
      <c r="JFC34" s="26" t="s">
        <v>243</v>
      </c>
      <c r="JFD34" s="46"/>
      <c r="JFE34" s="23">
        <v>44915</v>
      </c>
      <c r="JFF34" s="24"/>
      <c r="JFG34" s="24" t="s">
        <v>4951</v>
      </c>
      <c r="JFH34" s="24" t="s">
        <v>4904</v>
      </c>
      <c r="JFI34" s="23">
        <v>45000</v>
      </c>
      <c r="JFJ34" s="24"/>
      <c r="JFK34" s="26" t="s">
        <v>243</v>
      </c>
      <c r="JFL34" s="46"/>
      <c r="JFM34" s="23">
        <v>44915</v>
      </c>
      <c r="JFN34" s="24"/>
      <c r="JFO34" s="24" t="s">
        <v>4951</v>
      </c>
      <c r="JFP34" s="24" t="s">
        <v>4904</v>
      </c>
      <c r="JFQ34" s="23">
        <v>45000</v>
      </c>
      <c r="JFR34" s="24"/>
      <c r="JFS34" s="26" t="s">
        <v>243</v>
      </c>
      <c r="JFT34" s="46"/>
      <c r="JFU34" s="23">
        <v>44915</v>
      </c>
      <c r="JFV34" s="24"/>
      <c r="JFW34" s="24" t="s">
        <v>4951</v>
      </c>
      <c r="JFX34" s="24" t="s">
        <v>4904</v>
      </c>
      <c r="JFY34" s="23">
        <v>45000</v>
      </c>
      <c r="JFZ34" s="24"/>
      <c r="JGA34" s="26" t="s">
        <v>243</v>
      </c>
      <c r="JGB34" s="46"/>
      <c r="JGC34" s="23">
        <v>44915</v>
      </c>
      <c r="JGD34" s="24"/>
      <c r="JGE34" s="24" t="s">
        <v>4951</v>
      </c>
      <c r="JGF34" s="24" t="s">
        <v>4904</v>
      </c>
      <c r="JGG34" s="23">
        <v>45000</v>
      </c>
      <c r="JGH34" s="24"/>
      <c r="JGI34" s="26" t="s">
        <v>243</v>
      </c>
      <c r="JGJ34" s="46"/>
      <c r="JGK34" s="23">
        <v>44915</v>
      </c>
      <c r="JGL34" s="24"/>
      <c r="JGM34" s="24" t="s">
        <v>4951</v>
      </c>
      <c r="JGN34" s="24" t="s">
        <v>4904</v>
      </c>
      <c r="JGO34" s="23">
        <v>45000</v>
      </c>
      <c r="JGP34" s="24"/>
      <c r="JGQ34" s="26" t="s">
        <v>243</v>
      </c>
      <c r="JGR34" s="46"/>
      <c r="JGS34" s="23">
        <v>44915</v>
      </c>
      <c r="JGT34" s="24"/>
      <c r="JGU34" s="24" t="s">
        <v>4951</v>
      </c>
      <c r="JGV34" s="24" t="s">
        <v>4904</v>
      </c>
      <c r="JGW34" s="23">
        <v>45000</v>
      </c>
      <c r="JGX34" s="24"/>
      <c r="JGY34" s="26" t="s">
        <v>243</v>
      </c>
      <c r="JGZ34" s="46"/>
      <c r="JHA34" s="23">
        <v>44915</v>
      </c>
      <c r="JHB34" s="24"/>
      <c r="JHC34" s="24" t="s">
        <v>4951</v>
      </c>
      <c r="JHD34" s="24" t="s">
        <v>4904</v>
      </c>
      <c r="JHE34" s="23">
        <v>45000</v>
      </c>
      <c r="JHF34" s="24"/>
      <c r="JHG34" s="26" t="s">
        <v>243</v>
      </c>
      <c r="JHH34" s="46"/>
      <c r="JHI34" s="23">
        <v>44915</v>
      </c>
      <c r="JHJ34" s="24"/>
      <c r="JHK34" s="24" t="s">
        <v>4951</v>
      </c>
      <c r="JHL34" s="24" t="s">
        <v>4904</v>
      </c>
      <c r="JHM34" s="23">
        <v>45000</v>
      </c>
      <c r="JHN34" s="24"/>
      <c r="JHO34" s="26" t="s">
        <v>243</v>
      </c>
      <c r="JHP34" s="46"/>
      <c r="JHQ34" s="23">
        <v>44915</v>
      </c>
      <c r="JHR34" s="24"/>
      <c r="JHS34" s="24" t="s">
        <v>4951</v>
      </c>
      <c r="JHT34" s="24" t="s">
        <v>4904</v>
      </c>
      <c r="JHU34" s="23">
        <v>45000</v>
      </c>
      <c r="JHV34" s="24"/>
      <c r="JHW34" s="26" t="s">
        <v>243</v>
      </c>
      <c r="JHX34" s="46"/>
      <c r="JHY34" s="23">
        <v>44915</v>
      </c>
      <c r="JHZ34" s="24"/>
      <c r="JIA34" s="24" t="s">
        <v>4951</v>
      </c>
      <c r="JIB34" s="24" t="s">
        <v>4904</v>
      </c>
      <c r="JIC34" s="23">
        <v>45000</v>
      </c>
      <c r="JID34" s="24"/>
      <c r="JIE34" s="26" t="s">
        <v>243</v>
      </c>
      <c r="JIF34" s="46"/>
      <c r="JIG34" s="23">
        <v>44915</v>
      </c>
      <c r="JIH34" s="24"/>
      <c r="JII34" s="24" t="s">
        <v>4951</v>
      </c>
      <c r="JIJ34" s="24" t="s">
        <v>4904</v>
      </c>
      <c r="JIK34" s="23">
        <v>45000</v>
      </c>
      <c r="JIL34" s="24"/>
      <c r="JIM34" s="26" t="s">
        <v>243</v>
      </c>
      <c r="JIN34" s="46"/>
      <c r="JIO34" s="23">
        <v>44915</v>
      </c>
      <c r="JIP34" s="24"/>
      <c r="JIQ34" s="24" t="s">
        <v>4951</v>
      </c>
      <c r="JIR34" s="24" t="s">
        <v>4904</v>
      </c>
      <c r="JIS34" s="23">
        <v>45000</v>
      </c>
      <c r="JIT34" s="24"/>
      <c r="JIU34" s="26" t="s">
        <v>243</v>
      </c>
      <c r="JIV34" s="46"/>
      <c r="JIW34" s="23">
        <v>44915</v>
      </c>
      <c r="JIX34" s="24"/>
      <c r="JIY34" s="24" t="s">
        <v>4951</v>
      </c>
      <c r="JIZ34" s="24" t="s">
        <v>4904</v>
      </c>
      <c r="JJA34" s="23">
        <v>45000</v>
      </c>
      <c r="JJB34" s="24"/>
      <c r="JJC34" s="26" t="s">
        <v>243</v>
      </c>
      <c r="JJD34" s="46"/>
      <c r="JJE34" s="23">
        <v>44915</v>
      </c>
      <c r="JJF34" s="24"/>
      <c r="JJG34" s="24" t="s">
        <v>4951</v>
      </c>
      <c r="JJH34" s="24" t="s">
        <v>4904</v>
      </c>
      <c r="JJI34" s="23">
        <v>45000</v>
      </c>
      <c r="JJJ34" s="24"/>
      <c r="JJK34" s="26" t="s">
        <v>243</v>
      </c>
      <c r="JJL34" s="46"/>
      <c r="JJM34" s="23">
        <v>44915</v>
      </c>
      <c r="JJN34" s="24"/>
      <c r="JJO34" s="24" t="s">
        <v>4951</v>
      </c>
      <c r="JJP34" s="24" t="s">
        <v>4904</v>
      </c>
      <c r="JJQ34" s="23">
        <v>45000</v>
      </c>
      <c r="JJR34" s="24"/>
      <c r="JJS34" s="26" t="s">
        <v>243</v>
      </c>
      <c r="JJT34" s="46"/>
      <c r="JJU34" s="23">
        <v>44915</v>
      </c>
      <c r="JJV34" s="24"/>
      <c r="JJW34" s="24" t="s">
        <v>4951</v>
      </c>
      <c r="JJX34" s="24" t="s">
        <v>4904</v>
      </c>
      <c r="JJY34" s="23">
        <v>45000</v>
      </c>
      <c r="JJZ34" s="24"/>
      <c r="JKA34" s="26" t="s">
        <v>243</v>
      </c>
      <c r="JKB34" s="46"/>
      <c r="JKC34" s="23">
        <v>44915</v>
      </c>
      <c r="JKD34" s="24"/>
      <c r="JKE34" s="24" t="s">
        <v>4951</v>
      </c>
      <c r="JKF34" s="24" t="s">
        <v>4904</v>
      </c>
      <c r="JKG34" s="23">
        <v>45000</v>
      </c>
      <c r="JKH34" s="24"/>
      <c r="JKI34" s="26" t="s">
        <v>243</v>
      </c>
      <c r="JKJ34" s="46"/>
      <c r="JKK34" s="23">
        <v>44915</v>
      </c>
      <c r="JKL34" s="24"/>
      <c r="JKM34" s="24" t="s">
        <v>4951</v>
      </c>
      <c r="JKN34" s="24" t="s">
        <v>4904</v>
      </c>
      <c r="JKO34" s="23">
        <v>45000</v>
      </c>
      <c r="JKP34" s="24"/>
      <c r="JKQ34" s="26" t="s">
        <v>243</v>
      </c>
      <c r="JKR34" s="46"/>
      <c r="JKS34" s="23">
        <v>44915</v>
      </c>
      <c r="JKT34" s="24"/>
      <c r="JKU34" s="24" t="s">
        <v>4951</v>
      </c>
      <c r="JKV34" s="24" t="s">
        <v>4904</v>
      </c>
      <c r="JKW34" s="23">
        <v>45000</v>
      </c>
      <c r="JKX34" s="24"/>
      <c r="JKY34" s="26" t="s">
        <v>243</v>
      </c>
      <c r="JKZ34" s="46"/>
      <c r="JLA34" s="23">
        <v>44915</v>
      </c>
      <c r="JLB34" s="24"/>
      <c r="JLC34" s="24" t="s">
        <v>4951</v>
      </c>
      <c r="JLD34" s="24" t="s">
        <v>4904</v>
      </c>
      <c r="JLE34" s="23">
        <v>45000</v>
      </c>
      <c r="JLF34" s="24"/>
      <c r="JLG34" s="26" t="s">
        <v>243</v>
      </c>
      <c r="JLH34" s="46"/>
      <c r="JLI34" s="23">
        <v>44915</v>
      </c>
      <c r="JLJ34" s="24"/>
      <c r="JLK34" s="24" t="s">
        <v>4951</v>
      </c>
      <c r="JLL34" s="24" t="s">
        <v>4904</v>
      </c>
      <c r="JLM34" s="23">
        <v>45000</v>
      </c>
      <c r="JLN34" s="24"/>
      <c r="JLO34" s="26" t="s">
        <v>243</v>
      </c>
      <c r="JLP34" s="46"/>
      <c r="JLQ34" s="23">
        <v>44915</v>
      </c>
      <c r="JLR34" s="24"/>
      <c r="JLS34" s="24" t="s">
        <v>4951</v>
      </c>
      <c r="JLT34" s="24" t="s">
        <v>4904</v>
      </c>
      <c r="JLU34" s="23">
        <v>45000</v>
      </c>
      <c r="JLV34" s="24"/>
      <c r="JLW34" s="26" t="s">
        <v>243</v>
      </c>
      <c r="JLX34" s="46"/>
      <c r="JLY34" s="23">
        <v>44915</v>
      </c>
      <c r="JLZ34" s="24"/>
      <c r="JMA34" s="24" t="s">
        <v>4951</v>
      </c>
      <c r="JMB34" s="24" t="s">
        <v>4904</v>
      </c>
      <c r="JMC34" s="23">
        <v>45000</v>
      </c>
      <c r="JMD34" s="24"/>
      <c r="JME34" s="26" t="s">
        <v>243</v>
      </c>
      <c r="JMF34" s="46"/>
      <c r="JMG34" s="23">
        <v>44915</v>
      </c>
      <c r="JMH34" s="24"/>
      <c r="JMI34" s="24" t="s">
        <v>4951</v>
      </c>
      <c r="JMJ34" s="24" t="s">
        <v>4904</v>
      </c>
      <c r="JMK34" s="23">
        <v>45000</v>
      </c>
      <c r="JML34" s="24"/>
      <c r="JMM34" s="26" t="s">
        <v>243</v>
      </c>
      <c r="JMN34" s="46"/>
      <c r="JMO34" s="23">
        <v>44915</v>
      </c>
      <c r="JMP34" s="24"/>
      <c r="JMQ34" s="24" t="s">
        <v>4951</v>
      </c>
      <c r="JMR34" s="24" t="s">
        <v>4904</v>
      </c>
      <c r="JMS34" s="23">
        <v>45000</v>
      </c>
      <c r="JMT34" s="24"/>
      <c r="JMU34" s="26" t="s">
        <v>243</v>
      </c>
      <c r="JMV34" s="46"/>
      <c r="JMW34" s="23">
        <v>44915</v>
      </c>
      <c r="JMX34" s="24"/>
      <c r="JMY34" s="24" t="s">
        <v>4951</v>
      </c>
      <c r="JMZ34" s="24" t="s">
        <v>4904</v>
      </c>
      <c r="JNA34" s="23">
        <v>45000</v>
      </c>
      <c r="JNB34" s="24"/>
      <c r="JNC34" s="26" t="s">
        <v>243</v>
      </c>
      <c r="JND34" s="46"/>
      <c r="JNE34" s="23">
        <v>44915</v>
      </c>
      <c r="JNF34" s="24"/>
      <c r="JNG34" s="24" t="s">
        <v>4951</v>
      </c>
      <c r="JNH34" s="24" t="s">
        <v>4904</v>
      </c>
      <c r="JNI34" s="23">
        <v>45000</v>
      </c>
      <c r="JNJ34" s="24"/>
      <c r="JNK34" s="26" t="s">
        <v>243</v>
      </c>
      <c r="JNL34" s="46"/>
      <c r="JNM34" s="23">
        <v>44915</v>
      </c>
      <c r="JNN34" s="24"/>
      <c r="JNO34" s="24" t="s">
        <v>4951</v>
      </c>
      <c r="JNP34" s="24" t="s">
        <v>4904</v>
      </c>
      <c r="JNQ34" s="23">
        <v>45000</v>
      </c>
      <c r="JNR34" s="24"/>
      <c r="JNS34" s="26" t="s">
        <v>243</v>
      </c>
      <c r="JNT34" s="46"/>
      <c r="JNU34" s="23">
        <v>44915</v>
      </c>
      <c r="JNV34" s="24"/>
      <c r="JNW34" s="24" t="s">
        <v>4951</v>
      </c>
      <c r="JNX34" s="24" t="s">
        <v>4904</v>
      </c>
      <c r="JNY34" s="23">
        <v>45000</v>
      </c>
      <c r="JNZ34" s="24"/>
      <c r="JOA34" s="26" t="s">
        <v>243</v>
      </c>
      <c r="JOB34" s="46"/>
      <c r="JOC34" s="23">
        <v>44915</v>
      </c>
      <c r="JOD34" s="24"/>
      <c r="JOE34" s="24" t="s">
        <v>4951</v>
      </c>
      <c r="JOF34" s="24" t="s">
        <v>4904</v>
      </c>
      <c r="JOG34" s="23">
        <v>45000</v>
      </c>
      <c r="JOH34" s="24"/>
      <c r="JOI34" s="26" t="s">
        <v>243</v>
      </c>
      <c r="JOJ34" s="46"/>
      <c r="JOK34" s="23">
        <v>44915</v>
      </c>
      <c r="JOL34" s="24"/>
      <c r="JOM34" s="24" t="s">
        <v>4951</v>
      </c>
      <c r="JON34" s="24" t="s">
        <v>4904</v>
      </c>
      <c r="JOO34" s="23">
        <v>45000</v>
      </c>
      <c r="JOP34" s="24"/>
      <c r="JOQ34" s="26" t="s">
        <v>243</v>
      </c>
      <c r="JOR34" s="46"/>
      <c r="JOS34" s="23">
        <v>44915</v>
      </c>
      <c r="JOT34" s="24"/>
      <c r="JOU34" s="24" t="s">
        <v>4951</v>
      </c>
      <c r="JOV34" s="24" t="s">
        <v>4904</v>
      </c>
      <c r="JOW34" s="23">
        <v>45000</v>
      </c>
      <c r="JOX34" s="24"/>
      <c r="JOY34" s="26" t="s">
        <v>243</v>
      </c>
      <c r="JOZ34" s="46"/>
      <c r="JPA34" s="23">
        <v>44915</v>
      </c>
      <c r="JPB34" s="24"/>
      <c r="JPC34" s="24" t="s">
        <v>4951</v>
      </c>
      <c r="JPD34" s="24" t="s">
        <v>4904</v>
      </c>
      <c r="JPE34" s="23">
        <v>45000</v>
      </c>
      <c r="JPF34" s="24"/>
      <c r="JPG34" s="26" t="s">
        <v>243</v>
      </c>
      <c r="JPH34" s="46"/>
      <c r="JPI34" s="23">
        <v>44915</v>
      </c>
      <c r="JPJ34" s="24"/>
      <c r="JPK34" s="24" t="s">
        <v>4951</v>
      </c>
      <c r="JPL34" s="24" t="s">
        <v>4904</v>
      </c>
      <c r="JPM34" s="23">
        <v>45000</v>
      </c>
      <c r="JPN34" s="24"/>
      <c r="JPO34" s="26" t="s">
        <v>243</v>
      </c>
      <c r="JPP34" s="46"/>
      <c r="JPQ34" s="23">
        <v>44915</v>
      </c>
      <c r="JPR34" s="24"/>
      <c r="JPS34" s="24" t="s">
        <v>4951</v>
      </c>
      <c r="JPT34" s="24" t="s">
        <v>4904</v>
      </c>
      <c r="JPU34" s="23">
        <v>45000</v>
      </c>
      <c r="JPV34" s="24"/>
      <c r="JPW34" s="26" t="s">
        <v>243</v>
      </c>
      <c r="JPX34" s="46"/>
      <c r="JPY34" s="23">
        <v>44915</v>
      </c>
      <c r="JPZ34" s="24"/>
      <c r="JQA34" s="24" t="s">
        <v>4951</v>
      </c>
      <c r="JQB34" s="24" t="s">
        <v>4904</v>
      </c>
      <c r="JQC34" s="23">
        <v>45000</v>
      </c>
      <c r="JQD34" s="24"/>
      <c r="JQE34" s="26" t="s">
        <v>243</v>
      </c>
      <c r="JQF34" s="46"/>
      <c r="JQG34" s="23">
        <v>44915</v>
      </c>
      <c r="JQH34" s="24"/>
      <c r="JQI34" s="24" t="s">
        <v>4951</v>
      </c>
      <c r="JQJ34" s="24" t="s">
        <v>4904</v>
      </c>
      <c r="JQK34" s="23">
        <v>45000</v>
      </c>
      <c r="JQL34" s="24"/>
      <c r="JQM34" s="26" t="s">
        <v>243</v>
      </c>
      <c r="JQN34" s="46"/>
      <c r="JQO34" s="23">
        <v>44915</v>
      </c>
      <c r="JQP34" s="24"/>
      <c r="JQQ34" s="24" t="s">
        <v>4951</v>
      </c>
      <c r="JQR34" s="24" t="s">
        <v>4904</v>
      </c>
      <c r="JQS34" s="23">
        <v>45000</v>
      </c>
      <c r="JQT34" s="24"/>
      <c r="JQU34" s="26" t="s">
        <v>243</v>
      </c>
      <c r="JQV34" s="46"/>
      <c r="JQW34" s="23">
        <v>44915</v>
      </c>
      <c r="JQX34" s="24"/>
      <c r="JQY34" s="24" t="s">
        <v>4951</v>
      </c>
      <c r="JQZ34" s="24" t="s">
        <v>4904</v>
      </c>
      <c r="JRA34" s="23">
        <v>45000</v>
      </c>
      <c r="JRB34" s="24"/>
      <c r="JRC34" s="26" t="s">
        <v>243</v>
      </c>
      <c r="JRD34" s="46"/>
      <c r="JRE34" s="23">
        <v>44915</v>
      </c>
      <c r="JRF34" s="24"/>
      <c r="JRG34" s="24" t="s">
        <v>4951</v>
      </c>
      <c r="JRH34" s="24" t="s">
        <v>4904</v>
      </c>
      <c r="JRI34" s="23">
        <v>45000</v>
      </c>
      <c r="JRJ34" s="24"/>
      <c r="JRK34" s="26" t="s">
        <v>243</v>
      </c>
      <c r="JRL34" s="46"/>
      <c r="JRM34" s="23">
        <v>44915</v>
      </c>
      <c r="JRN34" s="24"/>
      <c r="JRO34" s="24" t="s">
        <v>4951</v>
      </c>
      <c r="JRP34" s="24" t="s">
        <v>4904</v>
      </c>
      <c r="JRQ34" s="23">
        <v>45000</v>
      </c>
      <c r="JRR34" s="24"/>
      <c r="JRS34" s="26" t="s">
        <v>243</v>
      </c>
      <c r="JRT34" s="46"/>
      <c r="JRU34" s="23">
        <v>44915</v>
      </c>
      <c r="JRV34" s="24"/>
      <c r="JRW34" s="24" t="s">
        <v>4951</v>
      </c>
      <c r="JRX34" s="24" t="s">
        <v>4904</v>
      </c>
      <c r="JRY34" s="23">
        <v>45000</v>
      </c>
      <c r="JRZ34" s="24"/>
      <c r="JSA34" s="26" t="s">
        <v>243</v>
      </c>
      <c r="JSB34" s="46"/>
      <c r="JSC34" s="23">
        <v>44915</v>
      </c>
      <c r="JSD34" s="24"/>
      <c r="JSE34" s="24" t="s">
        <v>4951</v>
      </c>
      <c r="JSF34" s="24" t="s">
        <v>4904</v>
      </c>
      <c r="JSG34" s="23">
        <v>45000</v>
      </c>
      <c r="JSH34" s="24"/>
      <c r="JSI34" s="26" t="s">
        <v>243</v>
      </c>
      <c r="JSJ34" s="46"/>
      <c r="JSK34" s="23">
        <v>44915</v>
      </c>
      <c r="JSL34" s="24"/>
      <c r="JSM34" s="24" t="s">
        <v>4951</v>
      </c>
      <c r="JSN34" s="24" t="s">
        <v>4904</v>
      </c>
      <c r="JSO34" s="23">
        <v>45000</v>
      </c>
      <c r="JSP34" s="24"/>
      <c r="JSQ34" s="26" t="s">
        <v>243</v>
      </c>
      <c r="JSR34" s="46"/>
      <c r="JSS34" s="23">
        <v>44915</v>
      </c>
      <c r="JST34" s="24"/>
      <c r="JSU34" s="24" t="s">
        <v>4951</v>
      </c>
      <c r="JSV34" s="24" t="s">
        <v>4904</v>
      </c>
      <c r="JSW34" s="23">
        <v>45000</v>
      </c>
      <c r="JSX34" s="24"/>
      <c r="JSY34" s="26" t="s">
        <v>243</v>
      </c>
      <c r="JSZ34" s="46"/>
      <c r="JTA34" s="23">
        <v>44915</v>
      </c>
      <c r="JTB34" s="24"/>
      <c r="JTC34" s="24" t="s">
        <v>4951</v>
      </c>
      <c r="JTD34" s="24" t="s">
        <v>4904</v>
      </c>
      <c r="JTE34" s="23">
        <v>45000</v>
      </c>
      <c r="JTF34" s="24"/>
      <c r="JTG34" s="26" t="s">
        <v>243</v>
      </c>
      <c r="JTH34" s="46"/>
      <c r="JTI34" s="23">
        <v>44915</v>
      </c>
      <c r="JTJ34" s="24"/>
      <c r="JTK34" s="24" t="s">
        <v>4951</v>
      </c>
      <c r="JTL34" s="24" t="s">
        <v>4904</v>
      </c>
      <c r="JTM34" s="23">
        <v>45000</v>
      </c>
      <c r="JTN34" s="24"/>
      <c r="JTO34" s="26" t="s">
        <v>243</v>
      </c>
      <c r="JTP34" s="46"/>
      <c r="JTQ34" s="23">
        <v>44915</v>
      </c>
      <c r="JTR34" s="24"/>
      <c r="JTS34" s="24" t="s">
        <v>4951</v>
      </c>
      <c r="JTT34" s="24" t="s">
        <v>4904</v>
      </c>
      <c r="JTU34" s="23">
        <v>45000</v>
      </c>
      <c r="JTV34" s="24"/>
      <c r="JTW34" s="26" t="s">
        <v>243</v>
      </c>
      <c r="JTX34" s="46"/>
      <c r="JTY34" s="23">
        <v>44915</v>
      </c>
      <c r="JTZ34" s="24"/>
      <c r="JUA34" s="24" t="s">
        <v>4951</v>
      </c>
      <c r="JUB34" s="24" t="s">
        <v>4904</v>
      </c>
      <c r="JUC34" s="23">
        <v>45000</v>
      </c>
      <c r="JUD34" s="24"/>
      <c r="JUE34" s="26" t="s">
        <v>243</v>
      </c>
      <c r="JUF34" s="46"/>
      <c r="JUG34" s="23">
        <v>44915</v>
      </c>
      <c r="JUH34" s="24"/>
      <c r="JUI34" s="24" t="s">
        <v>4951</v>
      </c>
      <c r="JUJ34" s="24" t="s">
        <v>4904</v>
      </c>
      <c r="JUK34" s="23">
        <v>45000</v>
      </c>
      <c r="JUL34" s="24"/>
      <c r="JUM34" s="26" t="s">
        <v>243</v>
      </c>
      <c r="JUN34" s="46"/>
      <c r="JUO34" s="23">
        <v>44915</v>
      </c>
      <c r="JUP34" s="24"/>
      <c r="JUQ34" s="24" t="s">
        <v>4951</v>
      </c>
      <c r="JUR34" s="24" t="s">
        <v>4904</v>
      </c>
      <c r="JUS34" s="23">
        <v>45000</v>
      </c>
      <c r="JUT34" s="24"/>
      <c r="JUU34" s="26" t="s">
        <v>243</v>
      </c>
      <c r="JUV34" s="46"/>
      <c r="JUW34" s="23">
        <v>44915</v>
      </c>
      <c r="JUX34" s="24"/>
      <c r="JUY34" s="24" t="s">
        <v>4951</v>
      </c>
      <c r="JUZ34" s="24" t="s">
        <v>4904</v>
      </c>
      <c r="JVA34" s="23">
        <v>45000</v>
      </c>
      <c r="JVB34" s="24"/>
      <c r="JVC34" s="26" t="s">
        <v>243</v>
      </c>
      <c r="JVD34" s="46"/>
      <c r="JVE34" s="23">
        <v>44915</v>
      </c>
      <c r="JVF34" s="24"/>
      <c r="JVG34" s="24" t="s">
        <v>4951</v>
      </c>
      <c r="JVH34" s="24" t="s">
        <v>4904</v>
      </c>
      <c r="JVI34" s="23">
        <v>45000</v>
      </c>
      <c r="JVJ34" s="24"/>
      <c r="JVK34" s="26" t="s">
        <v>243</v>
      </c>
      <c r="JVL34" s="46"/>
      <c r="JVM34" s="23">
        <v>44915</v>
      </c>
      <c r="JVN34" s="24"/>
      <c r="JVO34" s="24" t="s">
        <v>4951</v>
      </c>
      <c r="JVP34" s="24" t="s">
        <v>4904</v>
      </c>
      <c r="JVQ34" s="23">
        <v>45000</v>
      </c>
      <c r="JVR34" s="24"/>
      <c r="JVS34" s="26" t="s">
        <v>243</v>
      </c>
      <c r="JVT34" s="46"/>
      <c r="JVU34" s="23">
        <v>44915</v>
      </c>
      <c r="JVV34" s="24"/>
      <c r="JVW34" s="24" t="s">
        <v>4951</v>
      </c>
      <c r="JVX34" s="24" t="s">
        <v>4904</v>
      </c>
      <c r="JVY34" s="23">
        <v>45000</v>
      </c>
      <c r="JVZ34" s="24"/>
      <c r="JWA34" s="26" t="s">
        <v>243</v>
      </c>
      <c r="JWB34" s="46"/>
      <c r="JWC34" s="23">
        <v>44915</v>
      </c>
      <c r="JWD34" s="24"/>
      <c r="JWE34" s="24" t="s">
        <v>4951</v>
      </c>
      <c r="JWF34" s="24" t="s">
        <v>4904</v>
      </c>
      <c r="JWG34" s="23">
        <v>45000</v>
      </c>
      <c r="JWH34" s="24"/>
      <c r="JWI34" s="26" t="s">
        <v>243</v>
      </c>
      <c r="JWJ34" s="46"/>
      <c r="JWK34" s="23">
        <v>44915</v>
      </c>
      <c r="JWL34" s="24"/>
      <c r="JWM34" s="24" t="s">
        <v>4951</v>
      </c>
      <c r="JWN34" s="24" t="s">
        <v>4904</v>
      </c>
      <c r="JWO34" s="23">
        <v>45000</v>
      </c>
      <c r="JWP34" s="24"/>
      <c r="JWQ34" s="26" t="s">
        <v>243</v>
      </c>
      <c r="JWR34" s="46"/>
      <c r="JWS34" s="23">
        <v>44915</v>
      </c>
      <c r="JWT34" s="24"/>
      <c r="JWU34" s="24" t="s">
        <v>4951</v>
      </c>
      <c r="JWV34" s="24" t="s">
        <v>4904</v>
      </c>
      <c r="JWW34" s="23">
        <v>45000</v>
      </c>
      <c r="JWX34" s="24"/>
      <c r="JWY34" s="26" t="s">
        <v>243</v>
      </c>
      <c r="JWZ34" s="46"/>
      <c r="JXA34" s="23">
        <v>44915</v>
      </c>
      <c r="JXB34" s="24"/>
      <c r="JXC34" s="24" t="s">
        <v>4951</v>
      </c>
      <c r="JXD34" s="24" t="s">
        <v>4904</v>
      </c>
      <c r="JXE34" s="23">
        <v>45000</v>
      </c>
      <c r="JXF34" s="24"/>
      <c r="JXG34" s="26" t="s">
        <v>243</v>
      </c>
      <c r="JXH34" s="46"/>
      <c r="JXI34" s="23">
        <v>44915</v>
      </c>
      <c r="JXJ34" s="24"/>
      <c r="JXK34" s="24" t="s">
        <v>4951</v>
      </c>
      <c r="JXL34" s="24" t="s">
        <v>4904</v>
      </c>
      <c r="JXM34" s="23">
        <v>45000</v>
      </c>
      <c r="JXN34" s="24"/>
      <c r="JXO34" s="26" t="s">
        <v>243</v>
      </c>
      <c r="JXP34" s="46"/>
      <c r="JXQ34" s="23">
        <v>44915</v>
      </c>
      <c r="JXR34" s="24"/>
      <c r="JXS34" s="24" t="s">
        <v>4951</v>
      </c>
      <c r="JXT34" s="24" t="s">
        <v>4904</v>
      </c>
      <c r="JXU34" s="23">
        <v>45000</v>
      </c>
      <c r="JXV34" s="24"/>
      <c r="JXW34" s="26" t="s">
        <v>243</v>
      </c>
      <c r="JXX34" s="46"/>
      <c r="JXY34" s="23">
        <v>44915</v>
      </c>
      <c r="JXZ34" s="24"/>
      <c r="JYA34" s="24" t="s">
        <v>4951</v>
      </c>
      <c r="JYB34" s="24" t="s">
        <v>4904</v>
      </c>
      <c r="JYC34" s="23">
        <v>45000</v>
      </c>
      <c r="JYD34" s="24"/>
      <c r="JYE34" s="26" t="s">
        <v>243</v>
      </c>
      <c r="JYF34" s="46"/>
      <c r="JYG34" s="23">
        <v>44915</v>
      </c>
      <c r="JYH34" s="24"/>
      <c r="JYI34" s="24" t="s">
        <v>4951</v>
      </c>
      <c r="JYJ34" s="24" t="s">
        <v>4904</v>
      </c>
      <c r="JYK34" s="23">
        <v>45000</v>
      </c>
      <c r="JYL34" s="24"/>
      <c r="JYM34" s="26" t="s">
        <v>243</v>
      </c>
      <c r="JYN34" s="46"/>
      <c r="JYO34" s="23">
        <v>44915</v>
      </c>
      <c r="JYP34" s="24"/>
      <c r="JYQ34" s="24" t="s">
        <v>4951</v>
      </c>
      <c r="JYR34" s="24" t="s">
        <v>4904</v>
      </c>
      <c r="JYS34" s="23">
        <v>45000</v>
      </c>
      <c r="JYT34" s="24"/>
      <c r="JYU34" s="26" t="s">
        <v>243</v>
      </c>
      <c r="JYV34" s="46"/>
      <c r="JYW34" s="23">
        <v>44915</v>
      </c>
      <c r="JYX34" s="24"/>
      <c r="JYY34" s="24" t="s">
        <v>4951</v>
      </c>
      <c r="JYZ34" s="24" t="s">
        <v>4904</v>
      </c>
      <c r="JZA34" s="23">
        <v>45000</v>
      </c>
      <c r="JZB34" s="24"/>
      <c r="JZC34" s="26" t="s">
        <v>243</v>
      </c>
      <c r="JZD34" s="46"/>
      <c r="JZE34" s="23">
        <v>44915</v>
      </c>
      <c r="JZF34" s="24"/>
      <c r="JZG34" s="24" t="s">
        <v>4951</v>
      </c>
      <c r="JZH34" s="24" t="s">
        <v>4904</v>
      </c>
      <c r="JZI34" s="23">
        <v>45000</v>
      </c>
      <c r="JZJ34" s="24"/>
      <c r="JZK34" s="26" t="s">
        <v>243</v>
      </c>
      <c r="JZL34" s="46"/>
      <c r="JZM34" s="23">
        <v>44915</v>
      </c>
      <c r="JZN34" s="24"/>
      <c r="JZO34" s="24" t="s">
        <v>4951</v>
      </c>
      <c r="JZP34" s="24" t="s">
        <v>4904</v>
      </c>
      <c r="JZQ34" s="23">
        <v>45000</v>
      </c>
      <c r="JZR34" s="24"/>
      <c r="JZS34" s="26" t="s">
        <v>243</v>
      </c>
      <c r="JZT34" s="46"/>
      <c r="JZU34" s="23">
        <v>44915</v>
      </c>
      <c r="JZV34" s="24"/>
      <c r="JZW34" s="24" t="s">
        <v>4951</v>
      </c>
      <c r="JZX34" s="24" t="s">
        <v>4904</v>
      </c>
      <c r="JZY34" s="23">
        <v>45000</v>
      </c>
      <c r="JZZ34" s="24"/>
      <c r="KAA34" s="26" t="s">
        <v>243</v>
      </c>
      <c r="KAB34" s="46"/>
      <c r="KAC34" s="23">
        <v>44915</v>
      </c>
      <c r="KAD34" s="24"/>
      <c r="KAE34" s="24" t="s">
        <v>4951</v>
      </c>
      <c r="KAF34" s="24" t="s">
        <v>4904</v>
      </c>
      <c r="KAG34" s="23">
        <v>45000</v>
      </c>
      <c r="KAH34" s="24"/>
      <c r="KAI34" s="26" t="s">
        <v>243</v>
      </c>
      <c r="KAJ34" s="46"/>
      <c r="KAK34" s="23">
        <v>44915</v>
      </c>
      <c r="KAL34" s="24"/>
      <c r="KAM34" s="24" t="s">
        <v>4951</v>
      </c>
      <c r="KAN34" s="24" t="s">
        <v>4904</v>
      </c>
      <c r="KAO34" s="23">
        <v>45000</v>
      </c>
      <c r="KAP34" s="24"/>
      <c r="KAQ34" s="26" t="s">
        <v>243</v>
      </c>
      <c r="KAR34" s="46"/>
      <c r="KAS34" s="23">
        <v>44915</v>
      </c>
      <c r="KAT34" s="24"/>
      <c r="KAU34" s="24" t="s">
        <v>4951</v>
      </c>
      <c r="KAV34" s="24" t="s">
        <v>4904</v>
      </c>
      <c r="KAW34" s="23">
        <v>45000</v>
      </c>
      <c r="KAX34" s="24"/>
      <c r="KAY34" s="26" t="s">
        <v>243</v>
      </c>
      <c r="KAZ34" s="46"/>
      <c r="KBA34" s="23">
        <v>44915</v>
      </c>
      <c r="KBB34" s="24"/>
      <c r="KBC34" s="24" t="s">
        <v>4951</v>
      </c>
      <c r="KBD34" s="24" t="s">
        <v>4904</v>
      </c>
      <c r="KBE34" s="23">
        <v>45000</v>
      </c>
      <c r="KBF34" s="24"/>
      <c r="KBG34" s="26" t="s">
        <v>243</v>
      </c>
      <c r="KBH34" s="46"/>
      <c r="KBI34" s="23">
        <v>44915</v>
      </c>
      <c r="KBJ34" s="24"/>
      <c r="KBK34" s="24" t="s">
        <v>4951</v>
      </c>
      <c r="KBL34" s="24" t="s">
        <v>4904</v>
      </c>
      <c r="KBM34" s="23">
        <v>45000</v>
      </c>
      <c r="KBN34" s="24"/>
      <c r="KBO34" s="26" t="s">
        <v>243</v>
      </c>
      <c r="KBP34" s="46"/>
      <c r="KBQ34" s="23">
        <v>44915</v>
      </c>
      <c r="KBR34" s="24"/>
      <c r="KBS34" s="24" t="s">
        <v>4951</v>
      </c>
      <c r="KBT34" s="24" t="s">
        <v>4904</v>
      </c>
      <c r="KBU34" s="23">
        <v>45000</v>
      </c>
      <c r="KBV34" s="24"/>
      <c r="KBW34" s="26" t="s">
        <v>243</v>
      </c>
      <c r="KBX34" s="46"/>
      <c r="KBY34" s="23">
        <v>44915</v>
      </c>
      <c r="KBZ34" s="24"/>
      <c r="KCA34" s="24" t="s">
        <v>4951</v>
      </c>
      <c r="KCB34" s="24" t="s">
        <v>4904</v>
      </c>
      <c r="KCC34" s="23">
        <v>45000</v>
      </c>
      <c r="KCD34" s="24"/>
      <c r="KCE34" s="26" t="s">
        <v>243</v>
      </c>
      <c r="KCF34" s="46"/>
      <c r="KCG34" s="23">
        <v>44915</v>
      </c>
      <c r="KCH34" s="24"/>
      <c r="KCI34" s="24" t="s">
        <v>4951</v>
      </c>
      <c r="KCJ34" s="24" t="s">
        <v>4904</v>
      </c>
      <c r="KCK34" s="23">
        <v>45000</v>
      </c>
      <c r="KCL34" s="24"/>
      <c r="KCM34" s="26" t="s">
        <v>243</v>
      </c>
      <c r="KCN34" s="46"/>
      <c r="KCO34" s="23">
        <v>44915</v>
      </c>
      <c r="KCP34" s="24"/>
      <c r="KCQ34" s="24" t="s">
        <v>4951</v>
      </c>
      <c r="KCR34" s="24" t="s">
        <v>4904</v>
      </c>
      <c r="KCS34" s="23">
        <v>45000</v>
      </c>
      <c r="KCT34" s="24"/>
      <c r="KCU34" s="26" t="s">
        <v>243</v>
      </c>
      <c r="KCV34" s="46"/>
      <c r="KCW34" s="23">
        <v>44915</v>
      </c>
      <c r="KCX34" s="24"/>
      <c r="KCY34" s="24" t="s">
        <v>4951</v>
      </c>
      <c r="KCZ34" s="24" t="s">
        <v>4904</v>
      </c>
      <c r="KDA34" s="23">
        <v>45000</v>
      </c>
      <c r="KDB34" s="24"/>
      <c r="KDC34" s="26" t="s">
        <v>243</v>
      </c>
      <c r="KDD34" s="46"/>
      <c r="KDE34" s="23">
        <v>44915</v>
      </c>
      <c r="KDF34" s="24"/>
      <c r="KDG34" s="24" t="s">
        <v>4951</v>
      </c>
      <c r="KDH34" s="24" t="s">
        <v>4904</v>
      </c>
      <c r="KDI34" s="23">
        <v>45000</v>
      </c>
      <c r="KDJ34" s="24"/>
      <c r="KDK34" s="26" t="s">
        <v>243</v>
      </c>
      <c r="KDL34" s="46"/>
      <c r="KDM34" s="23">
        <v>44915</v>
      </c>
      <c r="KDN34" s="24"/>
      <c r="KDO34" s="24" t="s">
        <v>4951</v>
      </c>
      <c r="KDP34" s="24" t="s">
        <v>4904</v>
      </c>
      <c r="KDQ34" s="23">
        <v>45000</v>
      </c>
      <c r="KDR34" s="24"/>
      <c r="KDS34" s="26" t="s">
        <v>243</v>
      </c>
      <c r="KDT34" s="46"/>
      <c r="KDU34" s="23">
        <v>44915</v>
      </c>
      <c r="KDV34" s="24"/>
      <c r="KDW34" s="24" t="s">
        <v>4951</v>
      </c>
      <c r="KDX34" s="24" t="s">
        <v>4904</v>
      </c>
      <c r="KDY34" s="23">
        <v>45000</v>
      </c>
      <c r="KDZ34" s="24"/>
      <c r="KEA34" s="26" t="s">
        <v>243</v>
      </c>
      <c r="KEB34" s="46"/>
      <c r="KEC34" s="23">
        <v>44915</v>
      </c>
      <c r="KED34" s="24"/>
      <c r="KEE34" s="24" t="s">
        <v>4951</v>
      </c>
      <c r="KEF34" s="24" t="s">
        <v>4904</v>
      </c>
      <c r="KEG34" s="23">
        <v>45000</v>
      </c>
      <c r="KEH34" s="24"/>
      <c r="KEI34" s="26" t="s">
        <v>243</v>
      </c>
      <c r="KEJ34" s="46"/>
      <c r="KEK34" s="23">
        <v>44915</v>
      </c>
      <c r="KEL34" s="24"/>
      <c r="KEM34" s="24" t="s">
        <v>4951</v>
      </c>
      <c r="KEN34" s="24" t="s">
        <v>4904</v>
      </c>
      <c r="KEO34" s="23">
        <v>45000</v>
      </c>
      <c r="KEP34" s="24"/>
      <c r="KEQ34" s="26" t="s">
        <v>243</v>
      </c>
      <c r="KER34" s="46"/>
      <c r="KES34" s="23">
        <v>44915</v>
      </c>
      <c r="KET34" s="24"/>
      <c r="KEU34" s="24" t="s">
        <v>4951</v>
      </c>
      <c r="KEV34" s="24" t="s">
        <v>4904</v>
      </c>
      <c r="KEW34" s="23">
        <v>45000</v>
      </c>
      <c r="KEX34" s="24"/>
      <c r="KEY34" s="26" t="s">
        <v>243</v>
      </c>
      <c r="KEZ34" s="46"/>
      <c r="KFA34" s="23">
        <v>44915</v>
      </c>
      <c r="KFB34" s="24"/>
      <c r="KFC34" s="24" t="s">
        <v>4951</v>
      </c>
      <c r="KFD34" s="24" t="s">
        <v>4904</v>
      </c>
      <c r="KFE34" s="23">
        <v>45000</v>
      </c>
      <c r="KFF34" s="24"/>
      <c r="KFG34" s="26" t="s">
        <v>243</v>
      </c>
      <c r="KFH34" s="46"/>
      <c r="KFI34" s="23">
        <v>44915</v>
      </c>
      <c r="KFJ34" s="24"/>
      <c r="KFK34" s="24" t="s">
        <v>4951</v>
      </c>
      <c r="KFL34" s="24" t="s">
        <v>4904</v>
      </c>
      <c r="KFM34" s="23">
        <v>45000</v>
      </c>
      <c r="KFN34" s="24"/>
      <c r="KFO34" s="26" t="s">
        <v>243</v>
      </c>
      <c r="KFP34" s="46"/>
      <c r="KFQ34" s="23">
        <v>44915</v>
      </c>
      <c r="KFR34" s="24"/>
      <c r="KFS34" s="24" t="s">
        <v>4951</v>
      </c>
      <c r="KFT34" s="24" t="s">
        <v>4904</v>
      </c>
      <c r="KFU34" s="23">
        <v>45000</v>
      </c>
      <c r="KFV34" s="24"/>
      <c r="KFW34" s="26" t="s">
        <v>243</v>
      </c>
      <c r="KFX34" s="46"/>
      <c r="KFY34" s="23">
        <v>44915</v>
      </c>
      <c r="KFZ34" s="24"/>
      <c r="KGA34" s="24" t="s">
        <v>4951</v>
      </c>
      <c r="KGB34" s="24" t="s">
        <v>4904</v>
      </c>
      <c r="KGC34" s="23">
        <v>45000</v>
      </c>
      <c r="KGD34" s="24"/>
      <c r="KGE34" s="26" t="s">
        <v>243</v>
      </c>
      <c r="KGF34" s="46"/>
      <c r="KGG34" s="23">
        <v>44915</v>
      </c>
      <c r="KGH34" s="24"/>
      <c r="KGI34" s="24" t="s">
        <v>4951</v>
      </c>
      <c r="KGJ34" s="24" t="s">
        <v>4904</v>
      </c>
      <c r="KGK34" s="23">
        <v>45000</v>
      </c>
      <c r="KGL34" s="24"/>
      <c r="KGM34" s="26" t="s">
        <v>243</v>
      </c>
      <c r="KGN34" s="46"/>
      <c r="KGO34" s="23">
        <v>44915</v>
      </c>
      <c r="KGP34" s="24"/>
      <c r="KGQ34" s="24" t="s">
        <v>4951</v>
      </c>
      <c r="KGR34" s="24" t="s">
        <v>4904</v>
      </c>
      <c r="KGS34" s="23">
        <v>45000</v>
      </c>
      <c r="KGT34" s="24"/>
      <c r="KGU34" s="26" t="s">
        <v>243</v>
      </c>
      <c r="KGV34" s="46"/>
      <c r="KGW34" s="23">
        <v>44915</v>
      </c>
      <c r="KGX34" s="24"/>
      <c r="KGY34" s="24" t="s">
        <v>4951</v>
      </c>
      <c r="KGZ34" s="24" t="s">
        <v>4904</v>
      </c>
      <c r="KHA34" s="23">
        <v>45000</v>
      </c>
      <c r="KHB34" s="24"/>
      <c r="KHC34" s="26" t="s">
        <v>243</v>
      </c>
      <c r="KHD34" s="46"/>
      <c r="KHE34" s="23">
        <v>44915</v>
      </c>
      <c r="KHF34" s="24"/>
      <c r="KHG34" s="24" t="s">
        <v>4951</v>
      </c>
      <c r="KHH34" s="24" t="s">
        <v>4904</v>
      </c>
      <c r="KHI34" s="23">
        <v>45000</v>
      </c>
      <c r="KHJ34" s="24"/>
      <c r="KHK34" s="26" t="s">
        <v>243</v>
      </c>
      <c r="KHL34" s="46"/>
      <c r="KHM34" s="23">
        <v>44915</v>
      </c>
      <c r="KHN34" s="24"/>
      <c r="KHO34" s="24" t="s">
        <v>4951</v>
      </c>
      <c r="KHP34" s="24" t="s">
        <v>4904</v>
      </c>
      <c r="KHQ34" s="23">
        <v>45000</v>
      </c>
      <c r="KHR34" s="24"/>
      <c r="KHS34" s="26" t="s">
        <v>243</v>
      </c>
      <c r="KHT34" s="46"/>
      <c r="KHU34" s="23">
        <v>44915</v>
      </c>
      <c r="KHV34" s="24"/>
      <c r="KHW34" s="24" t="s">
        <v>4951</v>
      </c>
      <c r="KHX34" s="24" t="s">
        <v>4904</v>
      </c>
      <c r="KHY34" s="23">
        <v>45000</v>
      </c>
      <c r="KHZ34" s="24"/>
      <c r="KIA34" s="26" t="s">
        <v>243</v>
      </c>
      <c r="KIB34" s="46"/>
      <c r="KIC34" s="23">
        <v>44915</v>
      </c>
      <c r="KID34" s="24"/>
      <c r="KIE34" s="24" t="s">
        <v>4951</v>
      </c>
      <c r="KIF34" s="24" t="s">
        <v>4904</v>
      </c>
      <c r="KIG34" s="23">
        <v>45000</v>
      </c>
      <c r="KIH34" s="24"/>
      <c r="KII34" s="26" t="s">
        <v>243</v>
      </c>
      <c r="KIJ34" s="46"/>
      <c r="KIK34" s="23">
        <v>44915</v>
      </c>
      <c r="KIL34" s="24"/>
      <c r="KIM34" s="24" t="s">
        <v>4951</v>
      </c>
      <c r="KIN34" s="24" t="s">
        <v>4904</v>
      </c>
      <c r="KIO34" s="23">
        <v>45000</v>
      </c>
      <c r="KIP34" s="24"/>
      <c r="KIQ34" s="26" t="s">
        <v>243</v>
      </c>
      <c r="KIR34" s="46"/>
      <c r="KIS34" s="23">
        <v>44915</v>
      </c>
      <c r="KIT34" s="24"/>
      <c r="KIU34" s="24" t="s">
        <v>4951</v>
      </c>
      <c r="KIV34" s="24" t="s">
        <v>4904</v>
      </c>
      <c r="KIW34" s="23">
        <v>45000</v>
      </c>
      <c r="KIX34" s="24"/>
      <c r="KIY34" s="26" t="s">
        <v>243</v>
      </c>
      <c r="KIZ34" s="46"/>
      <c r="KJA34" s="23">
        <v>44915</v>
      </c>
      <c r="KJB34" s="24"/>
      <c r="KJC34" s="24" t="s">
        <v>4951</v>
      </c>
      <c r="KJD34" s="24" t="s">
        <v>4904</v>
      </c>
      <c r="KJE34" s="23">
        <v>45000</v>
      </c>
      <c r="KJF34" s="24"/>
      <c r="KJG34" s="26" t="s">
        <v>243</v>
      </c>
      <c r="KJH34" s="46"/>
      <c r="KJI34" s="23">
        <v>44915</v>
      </c>
      <c r="KJJ34" s="24"/>
      <c r="KJK34" s="24" t="s">
        <v>4951</v>
      </c>
      <c r="KJL34" s="24" t="s">
        <v>4904</v>
      </c>
      <c r="KJM34" s="23">
        <v>45000</v>
      </c>
      <c r="KJN34" s="24"/>
      <c r="KJO34" s="26" t="s">
        <v>243</v>
      </c>
      <c r="KJP34" s="46"/>
      <c r="KJQ34" s="23">
        <v>44915</v>
      </c>
      <c r="KJR34" s="24"/>
      <c r="KJS34" s="24" t="s">
        <v>4951</v>
      </c>
      <c r="KJT34" s="24" t="s">
        <v>4904</v>
      </c>
      <c r="KJU34" s="23">
        <v>45000</v>
      </c>
      <c r="KJV34" s="24"/>
      <c r="KJW34" s="26" t="s">
        <v>243</v>
      </c>
      <c r="KJX34" s="46"/>
      <c r="KJY34" s="23">
        <v>44915</v>
      </c>
      <c r="KJZ34" s="24"/>
      <c r="KKA34" s="24" t="s">
        <v>4951</v>
      </c>
      <c r="KKB34" s="24" t="s">
        <v>4904</v>
      </c>
      <c r="KKC34" s="23">
        <v>45000</v>
      </c>
      <c r="KKD34" s="24"/>
      <c r="KKE34" s="26" t="s">
        <v>243</v>
      </c>
      <c r="KKF34" s="46"/>
      <c r="KKG34" s="23">
        <v>44915</v>
      </c>
      <c r="KKH34" s="24"/>
      <c r="KKI34" s="24" t="s">
        <v>4951</v>
      </c>
      <c r="KKJ34" s="24" t="s">
        <v>4904</v>
      </c>
      <c r="KKK34" s="23">
        <v>45000</v>
      </c>
      <c r="KKL34" s="24"/>
      <c r="KKM34" s="26" t="s">
        <v>243</v>
      </c>
      <c r="KKN34" s="46"/>
      <c r="KKO34" s="23">
        <v>44915</v>
      </c>
      <c r="KKP34" s="24"/>
      <c r="KKQ34" s="24" t="s">
        <v>4951</v>
      </c>
      <c r="KKR34" s="24" t="s">
        <v>4904</v>
      </c>
      <c r="KKS34" s="23">
        <v>45000</v>
      </c>
      <c r="KKT34" s="24"/>
      <c r="KKU34" s="26" t="s">
        <v>243</v>
      </c>
      <c r="KKV34" s="46"/>
      <c r="KKW34" s="23">
        <v>44915</v>
      </c>
      <c r="KKX34" s="24"/>
      <c r="KKY34" s="24" t="s">
        <v>4951</v>
      </c>
      <c r="KKZ34" s="24" t="s">
        <v>4904</v>
      </c>
      <c r="KLA34" s="23">
        <v>45000</v>
      </c>
      <c r="KLB34" s="24"/>
      <c r="KLC34" s="26" t="s">
        <v>243</v>
      </c>
      <c r="KLD34" s="46"/>
      <c r="KLE34" s="23">
        <v>44915</v>
      </c>
      <c r="KLF34" s="24"/>
      <c r="KLG34" s="24" t="s">
        <v>4951</v>
      </c>
      <c r="KLH34" s="24" t="s">
        <v>4904</v>
      </c>
      <c r="KLI34" s="23">
        <v>45000</v>
      </c>
      <c r="KLJ34" s="24"/>
      <c r="KLK34" s="26" t="s">
        <v>243</v>
      </c>
      <c r="KLL34" s="46"/>
      <c r="KLM34" s="23">
        <v>44915</v>
      </c>
      <c r="KLN34" s="24"/>
      <c r="KLO34" s="24" t="s">
        <v>4951</v>
      </c>
      <c r="KLP34" s="24" t="s">
        <v>4904</v>
      </c>
      <c r="KLQ34" s="23">
        <v>45000</v>
      </c>
      <c r="KLR34" s="24"/>
      <c r="KLS34" s="26" t="s">
        <v>243</v>
      </c>
      <c r="KLT34" s="46"/>
      <c r="KLU34" s="23">
        <v>44915</v>
      </c>
      <c r="KLV34" s="24"/>
      <c r="KLW34" s="24" t="s">
        <v>4951</v>
      </c>
      <c r="KLX34" s="24" t="s">
        <v>4904</v>
      </c>
      <c r="KLY34" s="23">
        <v>45000</v>
      </c>
      <c r="KLZ34" s="24"/>
      <c r="KMA34" s="26" t="s">
        <v>243</v>
      </c>
      <c r="KMB34" s="46"/>
      <c r="KMC34" s="23">
        <v>44915</v>
      </c>
      <c r="KMD34" s="24"/>
      <c r="KME34" s="24" t="s">
        <v>4951</v>
      </c>
      <c r="KMF34" s="24" t="s">
        <v>4904</v>
      </c>
      <c r="KMG34" s="23">
        <v>45000</v>
      </c>
      <c r="KMH34" s="24"/>
      <c r="KMI34" s="26" t="s">
        <v>243</v>
      </c>
      <c r="KMJ34" s="46"/>
      <c r="KMK34" s="23">
        <v>44915</v>
      </c>
      <c r="KML34" s="24"/>
      <c r="KMM34" s="24" t="s">
        <v>4951</v>
      </c>
      <c r="KMN34" s="24" t="s">
        <v>4904</v>
      </c>
      <c r="KMO34" s="23">
        <v>45000</v>
      </c>
      <c r="KMP34" s="24"/>
      <c r="KMQ34" s="26" t="s">
        <v>243</v>
      </c>
      <c r="KMR34" s="46"/>
      <c r="KMS34" s="23">
        <v>44915</v>
      </c>
      <c r="KMT34" s="24"/>
      <c r="KMU34" s="24" t="s">
        <v>4951</v>
      </c>
      <c r="KMV34" s="24" t="s">
        <v>4904</v>
      </c>
      <c r="KMW34" s="23">
        <v>45000</v>
      </c>
      <c r="KMX34" s="24"/>
      <c r="KMY34" s="26" t="s">
        <v>243</v>
      </c>
      <c r="KMZ34" s="46"/>
      <c r="KNA34" s="23">
        <v>44915</v>
      </c>
      <c r="KNB34" s="24"/>
      <c r="KNC34" s="24" t="s">
        <v>4951</v>
      </c>
      <c r="KND34" s="24" t="s">
        <v>4904</v>
      </c>
      <c r="KNE34" s="23">
        <v>45000</v>
      </c>
      <c r="KNF34" s="24"/>
      <c r="KNG34" s="26" t="s">
        <v>243</v>
      </c>
      <c r="KNH34" s="46"/>
      <c r="KNI34" s="23">
        <v>44915</v>
      </c>
      <c r="KNJ34" s="24"/>
      <c r="KNK34" s="24" t="s">
        <v>4951</v>
      </c>
      <c r="KNL34" s="24" t="s">
        <v>4904</v>
      </c>
      <c r="KNM34" s="23">
        <v>45000</v>
      </c>
      <c r="KNN34" s="24"/>
      <c r="KNO34" s="26" t="s">
        <v>243</v>
      </c>
      <c r="KNP34" s="46"/>
      <c r="KNQ34" s="23">
        <v>44915</v>
      </c>
      <c r="KNR34" s="24"/>
      <c r="KNS34" s="24" t="s">
        <v>4951</v>
      </c>
      <c r="KNT34" s="24" t="s">
        <v>4904</v>
      </c>
      <c r="KNU34" s="23">
        <v>45000</v>
      </c>
      <c r="KNV34" s="24"/>
      <c r="KNW34" s="26" t="s">
        <v>243</v>
      </c>
      <c r="KNX34" s="46"/>
      <c r="KNY34" s="23">
        <v>44915</v>
      </c>
      <c r="KNZ34" s="24"/>
      <c r="KOA34" s="24" t="s">
        <v>4951</v>
      </c>
      <c r="KOB34" s="24" t="s">
        <v>4904</v>
      </c>
      <c r="KOC34" s="23">
        <v>45000</v>
      </c>
      <c r="KOD34" s="24"/>
      <c r="KOE34" s="26" t="s">
        <v>243</v>
      </c>
      <c r="KOF34" s="46"/>
      <c r="KOG34" s="23">
        <v>44915</v>
      </c>
      <c r="KOH34" s="24"/>
      <c r="KOI34" s="24" t="s">
        <v>4951</v>
      </c>
      <c r="KOJ34" s="24" t="s">
        <v>4904</v>
      </c>
      <c r="KOK34" s="23">
        <v>45000</v>
      </c>
      <c r="KOL34" s="24"/>
      <c r="KOM34" s="26" t="s">
        <v>243</v>
      </c>
      <c r="KON34" s="46"/>
      <c r="KOO34" s="23">
        <v>44915</v>
      </c>
      <c r="KOP34" s="24"/>
      <c r="KOQ34" s="24" t="s">
        <v>4951</v>
      </c>
      <c r="KOR34" s="24" t="s">
        <v>4904</v>
      </c>
      <c r="KOS34" s="23">
        <v>45000</v>
      </c>
      <c r="KOT34" s="24"/>
      <c r="KOU34" s="26" t="s">
        <v>243</v>
      </c>
      <c r="KOV34" s="46"/>
      <c r="KOW34" s="23">
        <v>44915</v>
      </c>
      <c r="KOX34" s="24"/>
      <c r="KOY34" s="24" t="s">
        <v>4951</v>
      </c>
      <c r="KOZ34" s="24" t="s">
        <v>4904</v>
      </c>
      <c r="KPA34" s="23">
        <v>45000</v>
      </c>
      <c r="KPB34" s="24"/>
      <c r="KPC34" s="26" t="s">
        <v>243</v>
      </c>
      <c r="KPD34" s="46"/>
      <c r="KPE34" s="23">
        <v>44915</v>
      </c>
      <c r="KPF34" s="24"/>
      <c r="KPG34" s="24" t="s">
        <v>4951</v>
      </c>
      <c r="KPH34" s="24" t="s">
        <v>4904</v>
      </c>
      <c r="KPI34" s="23">
        <v>45000</v>
      </c>
      <c r="KPJ34" s="24"/>
      <c r="KPK34" s="26" t="s">
        <v>243</v>
      </c>
      <c r="KPL34" s="46"/>
      <c r="KPM34" s="23">
        <v>44915</v>
      </c>
      <c r="KPN34" s="24"/>
      <c r="KPO34" s="24" t="s">
        <v>4951</v>
      </c>
      <c r="KPP34" s="24" t="s">
        <v>4904</v>
      </c>
      <c r="KPQ34" s="23">
        <v>45000</v>
      </c>
      <c r="KPR34" s="24"/>
      <c r="KPS34" s="26" t="s">
        <v>243</v>
      </c>
      <c r="KPT34" s="46"/>
      <c r="KPU34" s="23">
        <v>44915</v>
      </c>
      <c r="KPV34" s="24"/>
      <c r="KPW34" s="24" t="s">
        <v>4951</v>
      </c>
      <c r="KPX34" s="24" t="s">
        <v>4904</v>
      </c>
      <c r="KPY34" s="23">
        <v>45000</v>
      </c>
      <c r="KPZ34" s="24"/>
      <c r="KQA34" s="26" t="s">
        <v>243</v>
      </c>
      <c r="KQB34" s="46"/>
      <c r="KQC34" s="23">
        <v>44915</v>
      </c>
      <c r="KQD34" s="24"/>
      <c r="KQE34" s="24" t="s">
        <v>4951</v>
      </c>
      <c r="KQF34" s="24" t="s">
        <v>4904</v>
      </c>
      <c r="KQG34" s="23">
        <v>45000</v>
      </c>
      <c r="KQH34" s="24"/>
      <c r="KQI34" s="26" t="s">
        <v>243</v>
      </c>
      <c r="KQJ34" s="46"/>
      <c r="KQK34" s="23">
        <v>44915</v>
      </c>
      <c r="KQL34" s="24"/>
      <c r="KQM34" s="24" t="s">
        <v>4951</v>
      </c>
      <c r="KQN34" s="24" t="s">
        <v>4904</v>
      </c>
      <c r="KQO34" s="23">
        <v>45000</v>
      </c>
      <c r="KQP34" s="24"/>
      <c r="KQQ34" s="26" t="s">
        <v>243</v>
      </c>
      <c r="KQR34" s="46"/>
      <c r="KQS34" s="23">
        <v>44915</v>
      </c>
      <c r="KQT34" s="24"/>
      <c r="KQU34" s="24" t="s">
        <v>4951</v>
      </c>
      <c r="KQV34" s="24" t="s">
        <v>4904</v>
      </c>
      <c r="KQW34" s="23">
        <v>45000</v>
      </c>
      <c r="KQX34" s="24"/>
      <c r="KQY34" s="26" t="s">
        <v>243</v>
      </c>
      <c r="KQZ34" s="46"/>
      <c r="KRA34" s="23">
        <v>44915</v>
      </c>
      <c r="KRB34" s="24"/>
      <c r="KRC34" s="24" t="s">
        <v>4951</v>
      </c>
      <c r="KRD34" s="24" t="s">
        <v>4904</v>
      </c>
      <c r="KRE34" s="23">
        <v>45000</v>
      </c>
      <c r="KRF34" s="24"/>
      <c r="KRG34" s="26" t="s">
        <v>243</v>
      </c>
      <c r="KRH34" s="46"/>
      <c r="KRI34" s="23">
        <v>44915</v>
      </c>
      <c r="KRJ34" s="24"/>
      <c r="KRK34" s="24" t="s">
        <v>4951</v>
      </c>
      <c r="KRL34" s="24" t="s">
        <v>4904</v>
      </c>
      <c r="KRM34" s="23">
        <v>45000</v>
      </c>
      <c r="KRN34" s="24"/>
      <c r="KRO34" s="26" t="s">
        <v>243</v>
      </c>
      <c r="KRP34" s="46"/>
      <c r="KRQ34" s="23">
        <v>44915</v>
      </c>
      <c r="KRR34" s="24"/>
      <c r="KRS34" s="24" t="s">
        <v>4951</v>
      </c>
      <c r="KRT34" s="24" t="s">
        <v>4904</v>
      </c>
      <c r="KRU34" s="23">
        <v>45000</v>
      </c>
      <c r="KRV34" s="24"/>
      <c r="KRW34" s="26" t="s">
        <v>243</v>
      </c>
      <c r="KRX34" s="46"/>
      <c r="KRY34" s="23">
        <v>44915</v>
      </c>
      <c r="KRZ34" s="24"/>
      <c r="KSA34" s="24" t="s">
        <v>4951</v>
      </c>
      <c r="KSB34" s="24" t="s">
        <v>4904</v>
      </c>
      <c r="KSC34" s="23">
        <v>45000</v>
      </c>
      <c r="KSD34" s="24"/>
      <c r="KSE34" s="26" t="s">
        <v>243</v>
      </c>
      <c r="KSF34" s="46"/>
      <c r="KSG34" s="23">
        <v>44915</v>
      </c>
      <c r="KSH34" s="24"/>
      <c r="KSI34" s="24" t="s">
        <v>4951</v>
      </c>
      <c r="KSJ34" s="24" t="s">
        <v>4904</v>
      </c>
      <c r="KSK34" s="23">
        <v>45000</v>
      </c>
      <c r="KSL34" s="24"/>
      <c r="KSM34" s="26" t="s">
        <v>243</v>
      </c>
      <c r="KSN34" s="46"/>
      <c r="KSO34" s="23">
        <v>44915</v>
      </c>
      <c r="KSP34" s="24"/>
      <c r="KSQ34" s="24" t="s">
        <v>4951</v>
      </c>
      <c r="KSR34" s="24" t="s">
        <v>4904</v>
      </c>
      <c r="KSS34" s="23">
        <v>45000</v>
      </c>
      <c r="KST34" s="24"/>
      <c r="KSU34" s="26" t="s">
        <v>243</v>
      </c>
      <c r="KSV34" s="46"/>
      <c r="KSW34" s="23">
        <v>44915</v>
      </c>
      <c r="KSX34" s="24"/>
      <c r="KSY34" s="24" t="s">
        <v>4951</v>
      </c>
      <c r="KSZ34" s="24" t="s">
        <v>4904</v>
      </c>
      <c r="KTA34" s="23">
        <v>45000</v>
      </c>
      <c r="KTB34" s="24"/>
      <c r="KTC34" s="26" t="s">
        <v>243</v>
      </c>
      <c r="KTD34" s="46"/>
      <c r="KTE34" s="23">
        <v>44915</v>
      </c>
      <c r="KTF34" s="24"/>
      <c r="KTG34" s="24" t="s">
        <v>4951</v>
      </c>
      <c r="KTH34" s="24" t="s">
        <v>4904</v>
      </c>
      <c r="KTI34" s="23">
        <v>45000</v>
      </c>
      <c r="KTJ34" s="24"/>
      <c r="KTK34" s="26" t="s">
        <v>243</v>
      </c>
      <c r="KTL34" s="46"/>
      <c r="KTM34" s="23">
        <v>44915</v>
      </c>
      <c r="KTN34" s="24"/>
      <c r="KTO34" s="24" t="s">
        <v>4951</v>
      </c>
      <c r="KTP34" s="24" t="s">
        <v>4904</v>
      </c>
      <c r="KTQ34" s="23">
        <v>45000</v>
      </c>
      <c r="KTR34" s="24"/>
      <c r="KTS34" s="26" t="s">
        <v>243</v>
      </c>
      <c r="KTT34" s="46"/>
      <c r="KTU34" s="23">
        <v>44915</v>
      </c>
      <c r="KTV34" s="24"/>
      <c r="KTW34" s="24" t="s">
        <v>4951</v>
      </c>
      <c r="KTX34" s="24" t="s">
        <v>4904</v>
      </c>
      <c r="KTY34" s="23">
        <v>45000</v>
      </c>
      <c r="KTZ34" s="24"/>
      <c r="KUA34" s="26" t="s">
        <v>243</v>
      </c>
      <c r="KUB34" s="46"/>
      <c r="KUC34" s="23">
        <v>44915</v>
      </c>
      <c r="KUD34" s="24"/>
      <c r="KUE34" s="24" t="s">
        <v>4951</v>
      </c>
      <c r="KUF34" s="24" t="s">
        <v>4904</v>
      </c>
      <c r="KUG34" s="23">
        <v>45000</v>
      </c>
      <c r="KUH34" s="24"/>
      <c r="KUI34" s="26" t="s">
        <v>243</v>
      </c>
      <c r="KUJ34" s="46"/>
      <c r="KUK34" s="23">
        <v>44915</v>
      </c>
      <c r="KUL34" s="24"/>
      <c r="KUM34" s="24" t="s">
        <v>4951</v>
      </c>
      <c r="KUN34" s="24" t="s">
        <v>4904</v>
      </c>
      <c r="KUO34" s="23">
        <v>45000</v>
      </c>
      <c r="KUP34" s="24"/>
      <c r="KUQ34" s="26" t="s">
        <v>243</v>
      </c>
      <c r="KUR34" s="46"/>
      <c r="KUS34" s="23">
        <v>44915</v>
      </c>
      <c r="KUT34" s="24"/>
      <c r="KUU34" s="24" t="s">
        <v>4951</v>
      </c>
      <c r="KUV34" s="24" t="s">
        <v>4904</v>
      </c>
      <c r="KUW34" s="23">
        <v>45000</v>
      </c>
      <c r="KUX34" s="24"/>
      <c r="KUY34" s="26" t="s">
        <v>243</v>
      </c>
      <c r="KUZ34" s="46"/>
      <c r="KVA34" s="23">
        <v>44915</v>
      </c>
      <c r="KVB34" s="24"/>
      <c r="KVC34" s="24" t="s">
        <v>4951</v>
      </c>
      <c r="KVD34" s="24" t="s">
        <v>4904</v>
      </c>
      <c r="KVE34" s="23">
        <v>45000</v>
      </c>
      <c r="KVF34" s="24"/>
      <c r="KVG34" s="26" t="s">
        <v>243</v>
      </c>
      <c r="KVH34" s="46"/>
      <c r="KVI34" s="23">
        <v>44915</v>
      </c>
      <c r="KVJ34" s="24"/>
      <c r="KVK34" s="24" t="s">
        <v>4951</v>
      </c>
      <c r="KVL34" s="24" t="s">
        <v>4904</v>
      </c>
      <c r="KVM34" s="23">
        <v>45000</v>
      </c>
      <c r="KVN34" s="24"/>
      <c r="KVO34" s="26" t="s">
        <v>243</v>
      </c>
      <c r="KVP34" s="46"/>
      <c r="KVQ34" s="23">
        <v>44915</v>
      </c>
      <c r="KVR34" s="24"/>
      <c r="KVS34" s="24" t="s">
        <v>4951</v>
      </c>
      <c r="KVT34" s="24" t="s">
        <v>4904</v>
      </c>
      <c r="KVU34" s="23">
        <v>45000</v>
      </c>
      <c r="KVV34" s="24"/>
      <c r="KVW34" s="26" t="s">
        <v>243</v>
      </c>
      <c r="KVX34" s="46"/>
      <c r="KVY34" s="23">
        <v>44915</v>
      </c>
      <c r="KVZ34" s="24"/>
      <c r="KWA34" s="24" t="s">
        <v>4951</v>
      </c>
      <c r="KWB34" s="24" t="s">
        <v>4904</v>
      </c>
      <c r="KWC34" s="23">
        <v>45000</v>
      </c>
      <c r="KWD34" s="24"/>
      <c r="KWE34" s="26" t="s">
        <v>243</v>
      </c>
      <c r="KWF34" s="46"/>
      <c r="KWG34" s="23">
        <v>44915</v>
      </c>
      <c r="KWH34" s="24"/>
      <c r="KWI34" s="24" t="s">
        <v>4951</v>
      </c>
      <c r="KWJ34" s="24" t="s">
        <v>4904</v>
      </c>
      <c r="KWK34" s="23">
        <v>45000</v>
      </c>
      <c r="KWL34" s="24"/>
      <c r="KWM34" s="26" t="s">
        <v>243</v>
      </c>
      <c r="KWN34" s="46"/>
      <c r="KWO34" s="23">
        <v>44915</v>
      </c>
      <c r="KWP34" s="24"/>
      <c r="KWQ34" s="24" t="s">
        <v>4951</v>
      </c>
      <c r="KWR34" s="24" t="s">
        <v>4904</v>
      </c>
      <c r="KWS34" s="23">
        <v>45000</v>
      </c>
      <c r="KWT34" s="24"/>
      <c r="KWU34" s="26" t="s">
        <v>243</v>
      </c>
      <c r="KWV34" s="46"/>
      <c r="KWW34" s="23">
        <v>44915</v>
      </c>
      <c r="KWX34" s="24"/>
      <c r="KWY34" s="24" t="s">
        <v>4951</v>
      </c>
      <c r="KWZ34" s="24" t="s">
        <v>4904</v>
      </c>
      <c r="KXA34" s="23">
        <v>45000</v>
      </c>
      <c r="KXB34" s="24"/>
      <c r="KXC34" s="26" t="s">
        <v>243</v>
      </c>
      <c r="KXD34" s="46"/>
      <c r="KXE34" s="23">
        <v>44915</v>
      </c>
      <c r="KXF34" s="24"/>
      <c r="KXG34" s="24" t="s">
        <v>4951</v>
      </c>
      <c r="KXH34" s="24" t="s">
        <v>4904</v>
      </c>
      <c r="KXI34" s="23">
        <v>45000</v>
      </c>
      <c r="KXJ34" s="24"/>
      <c r="KXK34" s="26" t="s">
        <v>243</v>
      </c>
      <c r="KXL34" s="46"/>
      <c r="KXM34" s="23">
        <v>44915</v>
      </c>
      <c r="KXN34" s="24"/>
      <c r="KXO34" s="24" t="s">
        <v>4951</v>
      </c>
      <c r="KXP34" s="24" t="s">
        <v>4904</v>
      </c>
      <c r="KXQ34" s="23">
        <v>45000</v>
      </c>
      <c r="KXR34" s="24"/>
      <c r="KXS34" s="26" t="s">
        <v>243</v>
      </c>
      <c r="KXT34" s="46"/>
      <c r="KXU34" s="23">
        <v>44915</v>
      </c>
      <c r="KXV34" s="24"/>
      <c r="KXW34" s="24" t="s">
        <v>4951</v>
      </c>
      <c r="KXX34" s="24" t="s">
        <v>4904</v>
      </c>
      <c r="KXY34" s="23">
        <v>45000</v>
      </c>
      <c r="KXZ34" s="24"/>
      <c r="KYA34" s="26" t="s">
        <v>243</v>
      </c>
      <c r="KYB34" s="46"/>
      <c r="KYC34" s="23">
        <v>44915</v>
      </c>
      <c r="KYD34" s="24"/>
      <c r="KYE34" s="24" t="s">
        <v>4951</v>
      </c>
      <c r="KYF34" s="24" t="s">
        <v>4904</v>
      </c>
      <c r="KYG34" s="23">
        <v>45000</v>
      </c>
      <c r="KYH34" s="24"/>
      <c r="KYI34" s="26" t="s">
        <v>243</v>
      </c>
      <c r="KYJ34" s="46"/>
      <c r="KYK34" s="23">
        <v>44915</v>
      </c>
      <c r="KYL34" s="24"/>
      <c r="KYM34" s="24" t="s">
        <v>4951</v>
      </c>
      <c r="KYN34" s="24" t="s">
        <v>4904</v>
      </c>
      <c r="KYO34" s="23">
        <v>45000</v>
      </c>
      <c r="KYP34" s="24"/>
      <c r="KYQ34" s="26" t="s">
        <v>243</v>
      </c>
      <c r="KYR34" s="46"/>
      <c r="KYS34" s="23">
        <v>44915</v>
      </c>
      <c r="KYT34" s="24"/>
      <c r="KYU34" s="24" t="s">
        <v>4951</v>
      </c>
      <c r="KYV34" s="24" t="s">
        <v>4904</v>
      </c>
      <c r="KYW34" s="23">
        <v>45000</v>
      </c>
      <c r="KYX34" s="24"/>
      <c r="KYY34" s="26" t="s">
        <v>243</v>
      </c>
      <c r="KYZ34" s="46"/>
      <c r="KZA34" s="23">
        <v>44915</v>
      </c>
      <c r="KZB34" s="24"/>
      <c r="KZC34" s="24" t="s">
        <v>4951</v>
      </c>
      <c r="KZD34" s="24" t="s">
        <v>4904</v>
      </c>
      <c r="KZE34" s="23">
        <v>45000</v>
      </c>
      <c r="KZF34" s="24"/>
      <c r="KZG34" s="26" t="s">
        <v>243</v>
      </c>
      <c r="KZH34" s="46"/>
      <c r="KZI34" s="23">
        <v>44915</v>
      </c>
      <c r="KZJ34" s="24"/>
      <c r="KZK34" s="24" t="s">
        <v>4951</v>
      </c>
      <c r="KZL34" s="24" t="s">
        <v>4904</v>
      </c>
      <c r="KZM34" s="23">
        <v>45000</v>
      </c>
      <c r="KZN34" s="24"/>
      <c r="KZO34" s="26" t="s">
        <v>243</v>
      </c>
      <c r="KZP34" s="46"/>
      <c r="KZQ34" s="23">
        <v>44915</v>
      </c>
      <c r="KZR34" s="24"/>
      <c r="KZS34" s="24" t="s">
        <v>4951</v>
      </c>
      <c r="KZT34" s="24" t="s">
        <v>4904</v>
      </c>
      <c r="KZU34" s="23">
        <v>45000</v>
      </c>
      <c r="KZV34" s="24"/>
      <c r="KZW34" s="26" t="s">
        <v>243</v>
      </c>
      <c r="KZX34" s="46"/>
      <c r="KZY34" s="23">
        <v>44915</v>
      </c>
      <c r="KZZ34" s="24"/>
      <c r="LAA34" s="24" t="s">
        <v>4951</v>
      </c>
      <c r="LAB34" s="24" t="s">
        <v>4904</v>
      </c>
      <c r="LAC34" s="23">
        <v>45000</v>
      </c>
      <c r="LAD34" s="24"/>
      <c r="LAE34" s="26" t="s">
        <v>243</v>
      </c>
      <c r="LAF34" s="46"/>
      <c r="LAG34" s="23">
        <v>44915</v>
      </c>
      <c r="LAH34" s="24"/>
      <c r="LAI34" s="24" t="s">
        <v>4951</v>
      </c>
      <c r="LAJ34" s="24" t="s">
        <v>4904</v>
      </c>
      <c r="LAK34" s="23">
        <v>45000</v>
      </c>
      <c r="LAL34" s="24"/>
      <c r="LAM34" s="26" t="s">
        <v>243</v>
      </c>
      <c r="LAN34" s="46"/>
      <c r="LAO34" s="23">
        <v>44915</v>
      </c>
      <c r="LAP34" s="24"/>
      <c r="LAQ34" s="24" t="s">
        <v>4951</v>
      </c>
      <c r="LAR34" s="24" t="s">
        <v>4904</v>
      </c>
      <c r="LAS34" s="23">
        <v>45000</v>
      </c>
      <c r="LAT34" s="24"/>
      <c r="LAU34" s="26" t="s">
        <v>243</v>
      </c>
      <c r="LAV34" s="46"/>
      <c r="LAW34" s="23">
        <v>44915</v>
      </c>
      <c r="LAX34" s="24"/>
      <c r="LAY34" s="24" t="s">
        <v>4951</v>
      </c>
      <c r="LAZ34" s="24" t="s">
        <v>4904</v>
      </c>
      <c r="LBA34" s="23">
        <v>45000</v>
      </c>
      <c r="LBB34" s="24"/>
      <c r="LBC34" s="26" t="s">
        <v>243</v>
      </c>
      <c r="LBD34" s="46"/>
      <c r="LBE34" s="23">
        <v>44915</v>
      </c>
      <c r="LBF34" s="24"/>
      <c r="LBG34" s="24" t="s">
        <v>4951</v>
      </c>
      <c r="LBH34" s="24" t="s">
        <v>4904</v>
      </c>
      <c r="LBI34" s="23">
        <v>45000</v>
      </c>
      <c r="LBJ34" s="24"/>
      <c r="LBK34" s="26" t="s">
        <v>243</v>
      </c>
      <c r="LBL34" s="46"/>
      <c r="LBM34" s="23">
        <v>44915</v>
      </c>
      <c r="LBN34" s="24"/>
      <c r="LBO34" s="24" t="s">
        <v>4951</v>
      </c>
      <c r="LBP34" s="24" t="s">
        <v>4904</v>
      </c>
      <c r="LBQ34" s="23">
        <v>45000</v>
      </c>
      <c r="LBR34" s="24"/>
      <c r="LBS34" s="26" t="s">
        <v>243</v>
      </c>
      <c r="LBT34" s="46"/>
      <c r="LBU34" s="23">
        <v>44915</v>
      </c>
      <c r="LBV34" s="24"/>
      <c r="LBW34" s="24" t="s">
        <v>4951</v>
      </c>
      <c r="LBX34" s="24" t="s">
        <v>4904</v>
      </c>
      <c r="LBY34" s="23">
        <v>45000</v>
      </c>
      <c r="LBZ34" s="24"/>
      <c r="LCA34" s="26" t="s">
        <v>243</v>
      </c>
      <c r="LCB34" s="46"/>
      <c r="LCC34" s="23">
        <v>44915</v>
      </c>
      <c r="LCD34" s="24"/>
      <c r="LCE34" s="24" t="s">
        <v>4951</v>
      </c>
      <c r="LCF34" s="24" t="s">
        <v>4904</v>
      </c>
      <c r="LCG34" s="23">
        <v>45000</v>
      </c>
      <c r="LCH34" s="24"/>
      <c r="LCI34" s="26" t="s">
        <v>243</v>
      </c>
      <c r="LCJ34" s="46"/>
      <c r="LCK34" s="23">
        <v>44915</v>
      </c>
      <c r="LCL34" s="24"/>
      <c r="LCM34" s="24" t="s">
        <v>4951</v>
      </c>
      <c r="LCN34" s="24" t="s">
        <v>4904</v>
      </c>
      <c r="LCO34" s="23">
        <v>45000</v>
      </c>
      <c r="LCP34" s="24"/>
      <c r="LCQ34" s="26" t="s">
        <v>243</v>
      </c>
      <c r="LCR34" s="46"/>
      <c r="LCS34" s="23">
        <v>44915</v>
      </c>
      <c r="LCT34" s="24"/>
      <c r="LCU34" s="24" t="s">
        <v>4951</v>
      </c>
      <c r="LCV34" s="24" t="s">
        <v>4904</v>
      </c>
      <c r="LCW34" s="23">
        <v>45000</v>
      </c>
      <c r="LCX34" s="24"/>
      <c r="LCY34" s="26" t="s">
        <v>243</v>
      </c>
      <c r="LCZ34" s="46"/>
      <c r="LDA34" s="23">
        <v>44915</v>
      </c>
      <c r="LDB34" s="24"/>
      <c r="LDC34" s="24" t="s">
        <v>4951</v>
      </c>
      <c r="LDD34" s="24" t="s">
        <v>4904</v>
      </c>
      <c r="LDE34" s="23">
        <v>45000</v>
      </c>
      <c r="LDF34" s="24"/>
      <c r="LDG34" s="26" t="s">
        <v>243</v>
      </c>
      <c r="LDH34" s="46"/>
      <c r="LDI34" s="23">
        <v>44915</v>
      </c>
      <c r="LDJ34" s="24"/>
      <c r="LDK34" s="24" t="s">
        <v>4951</v>
      </c>
      <c r="LDL34" s="24" t="s">
        <v>4904</v>
      </c>
      <c r="LDM34" s="23">
        <v>45000</v>
      </c>
      <c r="LDN34" s="24"/>
      <c r="LDO34" s="26" t="s">
        <v>243</v>
      </c>
      <c r="LDP34" s="46"/>
      <c r="LDQ34" s="23">
        <v>44915</v>
      </c>
      <c r="LDR34" s="24"/>
      <c r="LDS34" s="24" t="s">
        <v>4951</v>
      </c>
      <c r="LDT34" s="24" t="s">
        <v>4904</v>
      </c>
      <c r="LDU34" s="23">
        <v>45000</v>
      </c>
      <c r="LDV34" s="24"/>
      <c r="LDW34" s="26" t="s">
        <v>243</v>
      </c>
      <c r="LDX34" s="46"/>
      <c r="LDY34" s="23">
        <v>44915</v>
      </c>
      <c r="LDZ34" s="24"/>
      <c r="LEA34" s="24" t="s">
        <v>4951</v>
      </c>
      <c r="LEB34" s="24" t="s">
        <v>4904</v>
      </c>
      <c r="LEC34" s="23">
        <v>45000</v>
      </c>
      <c r="LED34" s="24"/>
      <c r="LEE34" s="26" t="s">
        <v>243</v>
      </c>
      <c r="LEF34" s="46"/>
      <c r="LEG34" s="23">
        <v>44915</v>
      </c>
      <c r="LEH34" s="24"/>
      <c r="LEI34" s="24" t="s">
        <v>4951</v>
      </c>
      <c r="LEJ34" s="24" t="s">
        <v>4904</v>
      </c>
      <c r="LEK34" s="23">
        <v>45000</v>
      </c>
      <c r="LEL34" s="24"/>
      <c r="LEM34" s="26" t="s">
        <v>243</v>
      </c>
      <c r="LEN34" s="46"/>
      <c r="LEO34" s="23">
        <v>44915</v>
      </c>
      <c r="LEP34" s="24"/>
      <c r="LEQ34" s="24" t="s">
        <v>4951</v>
      </c>
      <c r="LER34" s="24" t="s">
        <v>4904</v>
      </c>
      <c r="LES34" s="23">
        <v>45000</v>
      </c>
      <c r="LET34" s="24"/>
      <c r="LEU34" s="26" t="s">
        <v>243</v>
      </c>
      <c r="LEV34" s="46"/>
      <c r="LEW34" s="23">
        <v>44915</v>
      </c>
      <c r="LEX34" s="24"/>
      <c r="LEY34" s="24" t="s">
        <v>4951</v>
      </c>
      <c r="LEZ34" s="24" t="s">
        <v>4904</v>
      </c>
      <c r="LFA34" s="23">
        <v>45000</v>
      </c>
      <c r="LFB34" s="24"/>
      <c r="LFC34" s="26" t="s">
        <v>243</v>
      </c>
      <c r="LFD34" s="46"/>
      <c r="LFE34" s="23">
        <v>44915</v>
      </c>
      <c r="LFF34" s="24"/>
      <c r="LFG34" s="24" t="s">
        <v>4951</v>
      </c>
      <c r="LFH34" s="24" t="s">
        <v>4904</v>
      </c>
      <c r="LFI34" s="23">
        <v>45000</v>
      </c>
      <c r="LFJ34" s="24"/>
      <c r="LFK34" s="26" t="s">
        <v>243</v>
      </c>
      <c r="LFL34" s="46"/>
      <c r="LFM34" s="23">
        <v>44915</v>
      </c>
      <c r="LFN34" s="24"/>
      <c r="LFO34" s="24" t="s">
        <v>4951</v>
      </c>
      <c r="LFP34" s="24" t="s">
        <v>4904</v>
      </c>
      <c r="LFQ34" s="23">
        <v>45000</v>
      </c>
      <c r="LFR34" s="24"/>
      <c r="LFS34" s="26" t="s">
        <v>243</v>
      </c>
      <c r="LFT34" s="46"/>
      <c r="LFU34" s="23">
        <v>44915</v>
      </c>
      <c r="LFV34" s="24"/>
      <c r="LFW34" s="24" t="s">
        <v>4951</v>
      </c>
      <c r="LFX34" s="24" t="s">
        <v>4904</v>
      </c>
      <c r="LFY34" s="23">
        <v>45000</v>
      </c>
      <c r="LFZ34" s="24"/>
      <c r="LGA34" s="26" t="s">
        <v>243</v>
      </c>
      <c r="LGB34" s="46"/>
      <c r="LGC34" s="23">
        <v>44915</v>
      </c>
      <c r="LGD34" s="24"/>
      <c r="LGE34" s="24" t="s">
        <v>4951</v>
      </c>
      <c r="LGF34" s="24" t="s">
        <v>4904</v>
      </c>
      <c r="LGG34" s="23">
        <v>45000</v>
      </c>
      <c r="LGH34" s="24"/>
      <c r="LGI34" s="26" t="s">
        <v>243</v>
      </c>
      <c r="LGJ34" s="46"/>
      <c r="LGK34" s="23">
        <v>44915</v>
      </c>
      <c r="LGL34" s="24"/>
      <c r="LGM34" s="24" t="s">
        <v>4951</v>
      </c>
      <c r="LGN34" s="24" t="s">
        <v>4904</v>
      </c>
      <c r="LGO34" s="23">
        <v>45000</v>
      </c>
      <c r="LGP34" s="24"/>
      <c r="LGQ34" s="26" t="s">
        <v>243</v>
      </c>
      <c r="LGR34" s="46"/>
      <c r="LGS34" s="23">
        <v>44915</v>
      </c>
      <c r="LGT34" s="24"/>
      <c r="LGU34" s="24" t="s">
        <v>4951</v>
      </c>
      <c r="LGV34" s="24" t="s">
        <v>4904</v>
      </c>
      <c r="LGW34" s="23">
        <v>45000</v>
      </c>
      <c r="LGX34" s="24"/>
      <c r="LGY34" s="26" t="s">
        <v>243</v>
      </c>
      <c r="LGZ34" s="46"/>
      <c r="LHA34" s="23">
        <v>44915</v>
      </c>
      <c r="LHB34" s="24"/>
      <c r="LHC34" s="24" t="s">
        <v>4951</v>
      </c>
      <c r="LHD34" s="24" t="s">
        <v>4904</v>
      </c>
      <c r="LHE34" s="23">
        <v>45000</v>
      </c>
      <c r="LHF34" s="24"/>
      <c r="LHG34" s="26" t="s">
        <v>243</v>
      </c>
      <c r="LHH34" s="46"/>
      <c r="LHI34" s="23">
        <v>44915</v>
      </c>
      <c r="LHJ34" s="24"/>
      <c r="LHK34" s="24" t="s">
        <v>4951</v>
      </c>
      <c r="LHL34" s="24" t="s">
        <v>4904</v>
      </c>
      <c r="LHM34" s="23">
        <v>45000</v>
      </c>
      <c r="LHN34" s="24"/>
      <c r="LHO34" s="26" t="s">
        <v>243</v>
      </c>
      <c r="LHP34" s="46"/>
      <c r="LHQ34" s="23">
        <v>44915</v>
      </c>
      <c r="LHR34" s="24"/>
      <c r="LHS34" s="24" t="s">
        <v>4951</v>
      </c>
      <c r="LHT34" s="24" t="s">
        <v>4904</v>
      </c>
      <c r="LHU34" s="23">
        <v>45000</v>
      </c>
      <c r="LHV34" s="24"/>
      <c r="LHW34" s="26" t="s">
        <v>243</v>
      </c>
      <c r="LHX34" s="46"/>
      <c r="LHY34" s="23">
        <v>44915</v>
      </c>
      <c r="LHZ34" s="24"/>
      <c r="LIA34" s="24" t="s">
        <v>4951</v>
      </c>
      <c r="LIB34" s="24" t="s">
        <v>4904</v>
      </c>
      <c r="LIC34" s="23">
        <v>45000</v>
      </c>
      <c r="LID34" s="24"/>
      <c r="LIE34" s="26" t="s">
        <v>243</v>
      </c>
      <c r="LIF34" s="46"/>
      <c r="LIG34" s="23">
        <v>44915</v>
      </c>
      <c r="LIH34" s="24"/>
      <c r="LII34" s="24" t="s">
        <v>4951</v>
      </c>
      <c r="LIJ34" s="24" t="s">
        <v>4904</v>
      </c>
      <c r="LIK34" s="23">
        <v>45000</v>
      </c>
      <c r="LIL34" s="24"/>
      <c r="LIM34" s="26" t="s">
        <v>243</v>
      </c>
      <c r="LIN34" s="46"/>
      <c r="LIO34" s="23">
        <v>44915</v>
      </c>
      <c r="LIP34" s="24"/>
      <c r="LIQ34" s="24" t="s">
        <v>4951</v>
      </c>
      <c r="LIR34" s="24" t="s">
        <v>4904</v>
      </c>
      <c r="LIS34" s="23">
        <v>45000</v>
      </c>
      <c r="LIT34" s="24"/>
      <c r="LIU34" s="26" t="s">
        <v>243</v>
      </c>
      <c r="LIV34" s="46"/>
      <c r="LIW34" s="23">
        <v>44915</v>
      </c>
      <c r="LIX34" s="24"/>
      <c r="LIY34" s="24" t="s">
        <v>4951</v>
      </c>
      <c r="LIZ34" s="24" t="s">
        <v>4904</v>
      </c>
      <c r="LJA34" s="23">
        <v>45000</v>
      </c>
      <c r="LJB34" s="24"/>
      <c r="LJC34" s="26" t="s">
        <v>243</v>
      </c>
      <c r="LJD34" s="46"/>
      <c r="LJE34" s="23">
        <v>44915</v>
      </c>
      <c r="LJF34" s="24"/>
      <c r="LJG34" s="24" t="s">
        <v>4951</v>
      </c>
      <c r="LJH34" s="24" t="s">
        <v>4904</v>
      </c>
      <c r="LJI34" s="23">
        <v>45000</v>
      </c>
      <c r="LJJ34" s="24"/>
      <c r="LJK34" s="26" t="s">
        <v>243</v>
      </c>
      <c r="LJL34" s="46"/>
      <c r="LJM34" s="23">
        <v>44915</v>
      </c>
      <c r="LJN34" s="24"/>
      <c r="LJO34" s="24" t="s">
        <v>4951</v>
      </c>
      <c r="LJP34" s="24" t="s">
        <v>4904</v>
      </c>
      <c r="LJQ34" s="23">
        <v>45000</v>
      </c>
      <c r="LJR34" s="24"/>
      <c r="LJS34" s="26" t="s">
        <v>243</v>
      </c>
      <c r="LJT34" s="46"/>
      <c r="LJU34" s="23">
        <v>44915</v>
      </c>
      <c r="LJV34" s="24"/>
      <c r="LJW34" s="24" t="s">
        <v>4951</v>
      </c>
      <c r="LJX34" s="24" t="s">
        <v>4904</v>
      </c>
      <c r="LJY34" s="23">
        <v>45000</v>
      </c>
      <c r="LJZ34" s="24"/>
      <c r="LKA34" s="26" t="s">
        <v>243</v>
      </c>
      <c r="LKB34" s="46"/>
      <c r="LKC34" s="23">
        <v>44915</v>
      </c>
      <c r="LKD34" s="24"/>
      <c r="LKE34" s="24" t="s">
        <v>4951</v>
      </c>
      <c r="LKF34" s="24" t="s">
        <v>4904</v>
      </c>
      <c r="LKG34" s="23">
        <v>45000</v>
      </c>
      <c r="LKH34" s="24"/>
      <c r="LKI34" s="26" t="s">
        <v>243</v>
      </c>
      <c r="LKJ34" s="46"/>
      <c r="LKK34" s="23">
        <v>44915</v>
      </c>
      <c r="LKL34" s="24"/>
      <c r="LKM34" s="24" t="s">
        <v>4951</v>
      </c>
      <c r="LKN34" s="24" t="s">
        <v>4904</v>
      </c>
      <c r="LKO34" s="23">
        <v>45000</v>
      </c>
      <c r="LKP34" s="24"/>
      <c r="LKQ34" s="26" t="s">
        <v>243</v>
      </c>
      <c r="LKR34" s="46"/>
      <c r="LKS34" s="23">
        <v>44915</v>
      </c>
      <c r="LKT34" s="24"/>
      <c r="LKU34" s="24" t="s">
        <v>4951</v>
      </c>
      <c r="LKV34" s="24" t="s">
        <v>4904</v>
      </c>
      <c r="LKW34" s="23">
        <v>45000</v>
      </c>
      <c r="LKX34" s="24"/>
      <c r="LKY34" s="26" t="s">
        <v>243</v>
      </c>
      <c r="LKZ34" s="46"/>
      <c r="LLA34" s="23">
        <v>44915</v>
      </c>
      <c r="LLB34" s="24"/>
      <c r="LLC34" s="24" t="s">
        <v>4951</v>
      </c>
      <c r="LLD34" s="24" t="s">
        <v>4904</v>
      </c>
      <c r="LLE34" s="23">
        <v>45000</v>
      </c>
      <c r="LLF34" s="24"/>
      <c r="LLG34" s="26" t="s">
        <v>243</v>
      </c>
      <c r="LLH34" s="46"/>
      <c r="LLI34" s="23">
        <v>44915</v>
      </c>
      <c r="LLJ34" s="24"/>
      <c r="LLK34" s="24" t="s">
        <v>4951</v>
      </c>
      <c r="LLL34" s="24" t="s">
        <v>4904</v>
      </c>
      <c r="LLM34" s="23">
        <v>45000</v>
      </c>
      <c r="LLN34" s="24"/>
      <c r="LLO34" s="26" t="s">
        <v>243</v>
      </c>
      <c r="LLP34" s="46"/>
      <c r="LLQ34" s="23">
        <v>44915</v>
      </c>
      <c r="LLR34" s="24"/>
      <c r="LLS34" s="24" t="s">
        <v>4951</v>
      </c>
      <c r="LLT34" s="24" t="s">
        <v>4904</v>
      </c>
      <c r="LLU34" s="23">
        <v>45000</v>
      </c>
      <c r="LLV34" s="24"/>
      <c r="LLW34" s="26" t="s">
        <v>243</v>
      </c>
      <c r="LLX34" s="46"/>
      <c r="LLY34" s="23">
        <v>44915</v>
      </c>
      <c r="LLZ34" s="24"/>
      <c r="LMA34" s="24" t="s">
        <v>4951</v>
      </c>
      <c r="LMB34" s="24" t="s">
        <v>4904</v>
      </c>
      <c r="LMC34" s="23">
        <v>45000</v>
      </c>
      <c r="LMD34" s="24"/>
      <c r="LME34" s="26" t="s">
        <v>243</v>
      </c>
      <c r="LMF34" s="46"/>
      <c r="LMG34" s="23">
        <v>44915</v>
      </c>
      <c r="LMH34" s="24"/>
      <c r="LMI34" s="24" t="s">
        <v>4951</v>
      </c>
      <c r="LMJ34" s="24" t="s">
        <v>4904</v>
      </c>
      <c r="LMK34" s="23">
        <v>45000</v>
      </c>
      <c r="LML34" s="24"/>
      <c r="LMM34" s="26" t="s">
        <v>243</v>
      </c>
      <c r="LMN34" s="46"/>
      <c r="LMO34" s="23">
        <v>44915</v>
      </c>
      <c r="LMP34" s="24"/>
      <c r="LMQ34" s="24" t="s">
        <v>4951</v>
      </c>
      <c r="LMR34" s="24" t="s">
        <v>4904</v>
      </c>
      <c r="LMS34" s="23">
        <v>45000</v>
      </c>
      <c r="LMT34" s="24"/>
      <c r="LMU34" s="26" t="s">
        <v>243</v>
      </c>
      <c r="LMV34" s="46"/>
      <c r="LMW34" s="23">
        <v>44915</v>
      </c>
      <c r="LMX34" s="24"/>
      <c r="LMY34" s="24" t="s">
        <v>4951</v>
      </c>
      <c r="LMZ34" s="24" t="s">
        <v>4904</v>
      </c>
      <c r="LNA34" s="23">
        <v>45000</v>
      </c>
      <c r="LNB34" s="24"/>
      <c r="LNC34" s="26" t="s">
        <v>243</v>
      </c>
      <c r="LND34" s="46"/>
      <c r="LNE34" s="23">
        <v>44915</v>
      </c>
      <c r="LNF34" s="24"/>
      <c r="LNG34" s="24" t="s">
        <v>4951</v>
      </c>
      <c r="LNH34" s="24" t="s">
        <v>4904</v>
      </c>
      <c r="LNI34" s="23">
        <v>45000</v>
      </c>
      <c r="LNJ34" s="24"/>
      <c r="LNK34" s="26" t="s">
        <v>243</v>
      </c>
      <c r="LNL34" s="46"/>
      <c r="LNM34" s="23">
        <v>44915</v>
      </c>
      <c r="LNN34" s="24"/>
      <c r="LNO34" s="24" t="s">
        <v>4951</v>
      </c>
      <c r="LNP34" s="24" t="s">
        <v>4904</v>
      </c>
      <c r="LNQ34" s="23">
        <v>45000</v>
      </c>
      <c r="LNR34" s="24"/>
      <c r="LNS34" s="26" t="s">
        <v>243</v>
      </c>
      <c r="LNT34" s="46"/>
      <c r="LNU34" s="23">
        <v>44915</v>
      </c>
      <c r="LNV34" s="24"/>
      <c r="LNW34" s="24" t="s">
        <v>4951</v>
      </c>
      <c r="LNX34" s="24" t="s">
        <v>4904</v>
      </c>
      <c r="LNY34" s="23">
        <v>45000</v>
      </c>
      <c r="LNZ34" s="24"/>
      <c r="LOA34" s="26" t="s">
        <v>243</v>
      </c>
      <c r="LOB34" s="46"/>
      <c r="LOC34" s="23">
        <v>44915</v>
      </c>
      <c r="LOD34" s="24"/>
      <c r="LOE34" s="24" t="s">
        <v>4951</v>
      </c>
      <c r="LOF34" s="24" t="s">
        <v>4904</v>
      </c>
      <c r="LOG34" s="23">
        <v>45000</v>
      </c>
      <c r="LOH34" s="24"/>
      <c r="LOI34" s="26" t="s">
        <v>243</v>
      </c>
      <c r="LOJ34" s="46"/>
      <c r="LOK34" s="23">
        <v>44915</v>
      </c>
      <c r="LOL34" s="24"/>
      <c r="LOM34" s="24" t="s">
        <v>4951</v>
      </c>
      <c r="LON34" s="24" t="s">
        <v>4904</v>
      </c>
      <c r="LOO34" s="23">
        <v>45000</v>
      </c>
      <c r="LOP34" s="24"/>
      <c r="LOQ34" s="26" t="s">
        <v>243</v>
      </c>
      <c r="LOR34" s="46"/>
      <c r="LOS34" s="23">
        <v>44915</v>
      </c>
      <c r="LOT34" s="24"/>
      <c r="LOU34" s="24" t="s">
        <v>4951</v>
      </c>
      <c r="LOV34" s="24" t="s">
        <v>4904</v>
      </c>
      <c r="LOW34" s="23">
        <v>45000</v>
      </c>
      <c r="LOX34" s="24"/>
      <c r="LOY34" s="26" t="s">
        <v>243</v>
      </c>
      <c r="LOZ34" s="46"/>
      <c r="LPA34" s="23">
        <v>44915</v>
      </c>
      <c r="LPB34" s="24"/>
      <c r="LPC34" s="24" t="s">
        <v>4951</v>
      </c>
      <c r="LPD34" s="24" t="s">
        <v>4904</v>
      </c>
      <c r="LPE34" s="23">
        <v>45000</v>
      </c>
      <c r="LPF34" s="24"/>
      <c r="LPG34" s="26" t="s">
        <v>243</v>
      </c>
      <c r="LPH34" s="46"/>
      <c r="LPI34" s="23">
        <v>44915</v>
      </c>
      <c r="LPJ34" s="24"/>
      <c r="LPK34" s="24" t="s">
        <v>4951</v>
      </c>
      <c r="LPL34" s="24" t="s">
        <v>4904</v>
      </c>
      <c r="LPM34" s="23">
        <v>45000</v>
      </c>
      <c r="LPN34" s="24"/>
      <c r="LPO34" s="26" t="s">
        <v>243</v>
      </c>
      <c r="LPP34" s="46"/>
      <c r="LPQ34" s="23">
        <v>44915</v>
      </c>
      <c r="LPR34" s="24"/>
      <c r="LPS34" s="24" t="s">
        <v>4951</v>
      </c>
      <c r="LPT34" s="24" t="s">
        <v>4904</v>
      </c>
      <c r="LPU34" s="23">
        <v>45000</v>
      </c>
      <c r="LPV34" s="24"/>
      <c r="LPW34" s="26" t="s">
        <v>243</v>
      </c>
      <c r="LPX34" s="46"/>
      <c r="LPY34" s="23">
        <v>44915</v>
      </c>
      <c r="LPZ34" s="24"/>
      <c r="LQA34" s="24" t="s">
        <v>4951</v>
      </c>
      <c r="LQB34" s="24" t="s">
        <v>4904</v>
      </c>
      <c r="LQC34" s="23">
        <v>45000</v>
      </c>
      <c r="LQD34" s="24"/>
      <c r="LQE34" s="26" t="s">
        <v>243</v>
      </c>
      <c r="LQF34" s="46"/>
      <c r="LQG34" s="23">
        <v>44915</v>
      </c>
      <c r="LQH34" s="24"/>
      <c r="LQI34" s="24" t="s">
        <v>4951</v>
      </c>
      <c r="LQJ34" s="24" t="s">
        <v>4904</v>
      </c>
      <c r="LQK34" s="23">
        <v>45000</v>
      </c>
      <c r="LQL34" s="24"/>
      <c r="LQM34" s="26" t="s">
        <v>243</v>
      </c>
      <c r="LQN34" s="46"/>
      <c r="LQO34" s="23">
        <v>44915</v>
      </c>
      <c r="LQP34" s="24"/>
      <c r="LQQ34" s="24" t="s">
        <v>4951</v>
      </c>
      <c r="LQR34" s="24" t="s">
        <v>4904</v>
      </c>
      <c r="LQS34" s="23">
        <v>45000</v>
      </c>
      <c r="LQT34" s="24"/>
      <c r="LQU34" s="26" t="s">
        <v>243</v>
      </c>
      <c r="LQV34" s="46"/>
      <c r="LQW34" s="23">
        <v>44915</v>
      </c>
      <c r="LQX34" s="24"/>
      <c r="LQY34" s="24" t="s">
        <v>4951</v>
      </c>
      <c r="LQZ34" s="24" t="s">
        <v>4904</v>
      </c>
      <c r="LRA34" s="23">
        <v>45000</v>
      </c>
      <c r="LRB34" s="24"/>
      <c r="LRC34" s="26" t="s">
        <v>243</v>
      </c>
      <c r="LRD34" s="46"/>
      <c r="LRE34" s="23">
        <v>44915</v>
      </c>
      <c r="LRF34" s="24"/>
      <c r="LRG34" s="24" t="s">
        <v>4951</v>
      </c>
      <c r="LRH34" s="24" t="s">
        <v>4904</v>
      </c>
      <c r="LRI34" s="23">
        <v>45000</v>
      </c>
      <c r="LRJ34" s="24"/>
      <c r="LRK34" s="26" t="s">
        <v>243</v>
      </c>
      <c r="LRL34" s="46"/>
      <c r="LRM34" s="23">
        <v>44915</v>
      </c>
      <c r="LRN34" s="24"/>
      <c r="LRO34" s="24" t="s">
        <v>4951</v>
      </c>
      <c r="LRP34" s="24" t="s">
        <v>4904</v>
      </c>
      <c r="LRQ34" s="23">
        <v>45000</v>
      </c>
      <c r="LRR34" s="24"/>
      <c r="LRS34" s="26" t="s">
        <v>243</v>
      </c>
      <c r="LRT34" s="46"/>
      <c r="LRU34" s="23">
        <v>44915</v>
      </c>
      <c r="LRV34" s="24"/>
      <c r="LRW34" s="24" t="s">
        <v>4951</v>
      </c>
      <c r="LRX34" s="24" t="s">
        <v>4904</v>
      </c>
      <c r="LRY34" s="23">
        <v>45000</v>
      </c>
      <c r="LRZ34" s="24"/>
      <c r="LSA34" s="26" t="s">
        <v>243</v>
      </c>
      <c r="LSB34" s="46"/>
      <c r="LSC34" s="23">
        <v>44915</v>
      </c>
      <c r="LSD34" s="24"/>
      <c r="LSE34" s="24" t="s">
        <v>4951</v>
      </c>
      <c r="LSF34" s="24" t="s">
        <v>4904</v>
      </c>
      <c r="LSG34" s="23">
        <v>45000</v>
      </c>
      <c r="LSH34" s="24"/>
      <c r="LSI34" s="26" t="s">
        <v>243</v>
      </c>
      <c r="LSJ34" s="46"/>
      <c r="LSK34" s="23">
        <v>44915</v>
      </c>
      <c r="LSL34" s="24"/>
      <c r="LSM34" s="24" t="s">
        <v>4951</v>
      </c>
      <c r="LSN34" s="24" t="s">
        <v>4904</v>
      </c>
      <c r="LSO34" s="23">
        <v>45000</v>
      </c>
      <c r="LSP34" s="24"/>
      <c r="LSQ34" s="26" t="s">
        <v>243</v>
      </c>
      <c r="LSR34" s="46"/>
      <c r="LSS34" s="23">
        <v>44915</v>
      </c>
      <c r="LST34" s="24"/>
      <c r="LSU34" s="24" t="s">
        <v>4951</v>
      </c>
      <c r="LSV34" s="24" t="s">
        <v>4904</v>
      </c>
      <c r="LSW34" s="23">
        <v>45000</v>
      </c>
      <c r="LSX34" s="24"/>
      <c r="LSY34" s="26" t="s">
        <v>243</v>
      </c>
      <c r="LSZ34" s="46"/>
      <c r="LTA34" s="23">
        <v>44915</v>
      </c>
      <c r="LTB34" s="24"/>
      <c r="LTC34" s="24" t="s">
        <v>4951</v>
      </c>
      <c r="LTD34" s="24" t="s">
        <v>4904</v>
      </c>
      <c r="LTE34" s="23">
        <v>45000</v>
      </c>
      <c r="LTF34" s="24"/>
      <c r="LTG34" s="26" t="s">
        <v>243</v>
      </c>
      <c r="LTH34" s="46"/>
      <c r="LTI34" s="23">
        <v>44915</v>
      </c>
      <c r="LTJ34" s="24"/>
      <c r="LTK34" s="24" t="s">
        <v>4951</v>
      </c>
      <c r="LTL34" s="24" t="s">
        <v>4904</v>
      </c>
      <c r="LTM34" s="23">
        <v>45000</v>
      </c>
      <c r="LTN34" s="24"/>
      <c r="LTO34" s="26" t="s">
        <v>243</v>
      </c>
      <c r="LTP34" s="46"/>
      <c r="LTQ34" s="23">
        <v>44915</v>
      </c>
      <c r="LTR34" s="24"/>
      <c r="LTS34" s="24" t="s">
        <v>4951</v>
      </c>
      <c r="LTT34" s="24" t="s">
        <v>4904</v>
      </c>
      <c r="LTU34" s="23">
        <v>45000</v>
      </c>
      <c r="LTV34" s="24"/>
      <c r="LTW34" s="26" t="s">
        <v>243</v>
      </c>
      <c r="LTX34" s="46"/>
      <c r="LTY34" s="23">
        <v>44915</v>
      </c>
      <c r="LTZ34" s="24"/>
      <c r="LUA34" s="24" t="s">
        <v>4951</v>
      </c>
      <c r="LUB34" s="24" t="s">
        <v>4904</v>
      </c>
      <c r="LUC34" s="23">
        <v>45000</v>
      </c>
      <c r="LUD34" s="24"/>
      <c r="LUE34" s="26" t="s">
        <v>243</v>
      </c>
      <c r="LUF34" s="46"/>
      <c r="LUG34" s="23">
        <v>44915</v>
      </c>
      <c r="LUH34" s="24"/>
      <c r="LUI34" s="24" t="s">
        <v>4951</v>
      </c>
      <c r="LUJ34" s="24" t="s">
        <v>4904</v>
      </c>
      <c r="LUK34" s="23">
        <v>45000</v>
      </c>
      <c r="LUL34" s="24"/>
      <c r="LUM34" s="26" t="s">
        <v>243</v>
      </c>
      <c r="LUN34" s="46"/>
      <c r="LUO34" s="23">
        <v>44915</v>
      </c>
      <c r="LUP34" s="24"/>
      <c r="LUQ34" s="24" t="s">
        <v>4951</v>
      </c>
      <c r="LUR34" s="24" t="s">
        <v>4904</v>
      </c>
      <c r="LUS34" s="23">
        <v>45000</v>
      </c>
      <c r="LUT34" s="24"/>
      <c r="LUU34" s="26" t="s">
        <v>243</v>
      </c>
      <c r="LUV34" s="46"/>
      <c r="LUW34" s="23">
        <v>44915</v>
      </c>
      <c r="LUX34" s="24"/>
      <c r="LUY34" s="24" t="s">
        <v>4951</v>
      </c>
      <c r="LUZ34" s="24" t="s">
        <v>4904</v>
      </c>
      <c r="LVA34" s="23">
        <v>45000</v>
      </c>
      <c r="LVB34" s="24"/>
      <c r="LVC34" s="26" t="s">
        <v>243</v>
      </c>
      <c r="LVD34" s="46"/>
      <c r="LVE34" s="23">
        <v>44915</v>
      </c>
      <c r="LVF34" s="24"/>
      <c r="LVG34" s="24" t="s">
        <v>4951</v>
      </c>
      <c r="LVH34" s="24" t="s">
        <v>4904</v>
      </c>
      <c r="LVI34" s="23">
        <v>45000</v>
      </c>
      <c r="LVJ34" s="24"/>
      <c r="LVK34" s="26" t="s">
        <v>243</v>
      </c>
      <c r="LVL34" s="46"/>
      <c r="LVM34" s="23">
        <v>44915</v>
      </c>
      <c r="LVN34" s="24"/>
      <c r="LVO34" s="24" t="s">
        <v>4951</v>
      </c>
      <c r="LVP34" s="24" t="s">
        <v>4904</v>
      </c>
      <c r="LVQ34" s="23">
        <v>45000</v>
      </c>
      <c r="LVR34" s="24"/>
      <c r="LVS34" s="26" t="s">
        <v>243</v>
      </c>
      <c r="LVT34" s="46"/>
      <c r="LVU34" s="23">
        <v>44915</v>
      </c>
      <c r="LVV34" s="24"/>
      <c r="LVW34" s="24" t="s">
        <v>4951</v>
      </c>
      <c r="LVX34" s="24" t="s">
        <v>4904</v>
      </c>
      <c r="LVY34" s="23">
        <v>45000</v>
      </c>
      <c r="LVZ34" s="24"/>
      <c r="LWA34" s="26" t="s">
        <v>243</v>
      </c>
      <c r="LWB34" s="46"/>
      <c r="LWC34" s="23">
        <v>44915</v>
      </c>
      <c r="LWD34" s="24"/>
      <c r="LWE34" s="24" t="s">
        <v>4951</v>
      </c>
      <c r="LWF34" s="24" t="s">
        <v>4904</v>
      </c>
      <c r="LWG34" s="23">
        <v>45000</v>
      </c>
      <c r="LWH34" s="24"/>
      <c r="LWI34" s="26" t="s">
        <v>243</v>
      </c>
      <c r="LWJ34" s="46"/>
      <c r="LWK34" s="23">
        <v>44915</v>
      </c>
      <c r="LWL34" s="24"/>
      <c r="LWM34" s="24" t="s">
        <v>4951</v>
      </c>
      <c r="LWN34" s="24" t="s">
        <v>4904</v>
      </c>
      <c r="LWO34" s="23">
        <v>45000</v>
      </c>
      <c r="LWP34" s="24"/>
      <c r="LWQ34" s="26" t="s">
        <v>243</v>
      </c>
      <c r="LWR34" s="46"/>
      <c r="LWS34" s="23">
        <v>44915</v>
      </c>
      <c r="LWT34" s="24"/>
      <c r="LWU34" s="24" t="s">
        <v>4951</v>
      </c>
      <c r="LWV34" s="24" t="s">
        <v>4904</v>
      </c>
      <c r="LWW34" s="23">
        <v>45000</v>
      </c>
      <c r="LWX34" s="24"/>
      <c r="LWY34" s="26" t="s">
        <v>243</v>
      </c>
      <c r="LWZ34" s="46"/>
      <c r="LXA34" s="23">
        <v>44915</v>
      </c>
      <c r="LXB34" s="24"/>
      <c r="LXC34" s="24" t="s">
        <v>4951</v>
      </c>
      <c r="LXD34" s="24" t="s">
        <v>4904</v>
      </c>
      <c r="LXE34" s="23">
        <v>45000</v>
      </c>
      <c r="LXF34" s="24"/>
      <c r="LXG34" s="26" t="s">
        <v>243</v>
      </c>
      <c r="LXH34" s="46"/>
      <c r="LXI34" s="23">
        <v>44915</v>
      </c>
      <c r="LXJ34" s="24"/>
      <c r="LXK34" s="24" t="s">
        <v>4951</v>
      </c>
      <c r="LXL34" s="24" t="s">
        <v>4904</v>
      </c>
      <c r="LXM34" s="23">
        <v>45000</v>
      </c>
      <c r="LXN34" s="24"/>
      <c r="LXO34" s="26" t="s">
        <v>243</v>
      </c>
      <c r="LXP34" s="46"/>
      <c r="LXQ34" s="23">
        <v>44915</v>
      </c>
      <c r="LXR34" s="24"/>
      <c r="LXS34" s="24" t="s">
        <v>4951</v>
      </c>
      <c r="LXT34" s="24" t="s">
        <v>4904</v>
      </c>
      <c r="LXU34" s="23">
        <v>45000</v>
      </c>
      <c r="LXV34" s="24"/>
      <c r="LXW34" s="26" t="s">
        <v>243</v>
      </c>
      <c r="LXX34" s="46"/>
      <c r="LXY34" s="23">
        <v>44915</v>
      </c>
      <c r="LXZ34" s="24"/>
      <c r="LYA34" s="24" t="s">
        <v>4951</v>
      </c>
      <c r="LYB34" s="24" t="s">
        <v>4904</v>
      </c>
      <c r="LYC34" s="23">
        <v>45000</v>
      </c>
      <c r="LYD34" s="24"/>
      <c r="LYE34" s="26" t="s">
        <v>243</v>
      </c>
      <c r="LYF34" s="46"/>
      <c r="LYG34" s="23">
        <v>44915</v>
      </c>
      <c r="LYH34" s="24"/>
      <c r="LYI34" s="24" t="s">
        <v>4951</v>
      </c>
      <c r="LYJ34" s="24" t="s">
        <v>4904</v>
      </c>
      <c r="LYK34" s="23">
        <v>45000</v>
      </c>
      <c r="LYL34" s="24"/>
      <c r="LYM34" s="26" t="s">
        <v>243</v>
      </c>
      <c r="LYN34" s="46"/>
      <c r="LYO34" s="23">
        <v>44915</v>
      </c>
      <c r="LYP34" s="24"/>
      <c r="LYQ34" s="24" t="s">
        <v>4951</v>
      </c>
      <c r="LYR34" s="24" t="s">
        <v>4904</v>
      </c>
      <c r="LYS34" s="23">
        <v>45000</v>
      </c>
      <c r="LYT34" s="24"/>
      <c r="LYU34" s="26" t="s">
        <v>243</v>
      </c>
      <c r="LYV34" s="46"/>
      <c r="LYW34" s="23">
        <v>44915</v>
      </c>
      <c r="LYX34" s="24"/>
      <c r="LYY34" s="24" t="s">
        <v>4951</v>
      </c>
      <c r="LYZ34" s="24" t="s">
        <v>4904</v>
      </c>
      <c r="LZA34" s="23">
        <v>45000</v>
      </c>
      <c r="LZB34" s="24"/>
      <c r="LZC34" s="26" t="s">
        <v>243</v>
      </c>
      <c r="LZD34" s="46"/>
      <c r="LZE34" s="23">
        <v>44915</v>
      </c>
      <c r="LZF34" s="24"/>
      <c r="LZG34" s="24" t="s">
        <v>4951</v>
      </c>
      <c r="LZH34" s="24" t="s">
        <v>4904</v>
      </c>
      <c r="LZI34" s="23">
        <v>45000</v>
      </c>
      <c r="LZJ34" s="24"/>
      <c r="LZK34" s="26" t="s">
        <v>243</v>
      </c>
      <c r="LZL34" s="46"/>
      <c r="LZM34" s="23">
        <v>44915</v>
      </c>
      <c r="LZN34" s="24"/>
      <c r="LZO34" s="24" t="s">
        <v>4951</v>
      </c>
      <c r="LZP34" s="24" t="s">
        <v>4904</v>
      </c>
      <c r="LZQ34" s="23">
        <v>45000</v>
      </c>
      <c r="LZR34" s="24"/>
      <c r="LZS34" s="26" t="s">
        <v>243</v>
      </c>
      <c r="LZT34" s="46"/>
      <c r="LZU34" s="23">
        <v>44915</v>
      </c>
      <c r="LZV34" s="24"/>
      <c r="LZW34" s="24" t="s">
        <v>4951</v>
      </c>
      <c r="LZX34" s="24" t="s">
        <v>4904</v>
      </c>
      <c r="LZY34" s="23">
        <v>45000</v>
      </c>
      <c r="LZZ34" s="24"/>
      <c r="MAA34" s="26" t="s">
        <v>243</v>
      </c>
      <c r="MAB34" s="46"/>
      <c r="MAC34" s="23">
        <v>44915</v>
      </c>
      <c r="MAD34" s="24"/>
      <c r="MAE34" s="24" t="s">
        <v>4951</v>
      </c>
      <c r="MAF34" s="24" t="s">
        <v>4904</v>
      </c>
      <c r="MAG34" s="23">
        <v>45000</v>
      </c>
      <c r="MAH34" s="24"/>
      <c r="MAI34" s="26" t="s">
        <v>243</v>
      </c>
      <c r="MAJ34" s="46"/>
      <c r="MAK34" s="23">
        <v>44915</v>
      </c>
      <c r="MAL34" s="24"/>
      <c r="MAM34" s="24" t="s">
        <v>4951</v>
      </c>
      <c r="MAN34" s="24" t="s">
        <v>4904</v>
      </c>
      <c r="MAO34" s="23">
        <v>45000</v>
      </c>
      <c r="MAP34" s="24"/>
      <c r="MAQ34" s="26" t="s">
        <v>243</v>
      </c>
      <c r="MAR34" s="46"/>
      <c r="MAS34" s="23">
        <v>44915</v>
      </c>
      <c r="MAT34" s="24"/>
      <c r="MAU34" s="24" t="s">
        <v>4951</v>
      </c>
      <c r="MAV34" s="24" t="s">
        <v>4904</v>
      </c>
      <c r="MAW34" s="23">
        <v>45000</v>
      </c>
      <c r="MAX34" s="24"/>
      <c r="MAY34" s="26" t="s">
        <v>243</v>
      </c>
      <c r="MAZ34" s="46"/>
      <c r="MBA34" s="23">
        <v>44915</v>
      </c>
      <c r="MBB34" s="24"/>
      <c r="MBC34" s="24" t="s">
        <v>4951</v>
      </c>
      <c r="MBD34" s="24" t="s">
        <v>4904</v>
      </c>
      <c r="MBE34" s="23">
        <v>45000</v>
      </c>
      <c r="MBF34" s="24"/>
      <c r="MBG34" s="26" t="s">
        <v>243</v>
      </c>
      <c r="MBH34" s="46"/>
      <c r="MBI34" s="23">
        <v>44915</v>
      </c>
      <c r="MBJ34" s="24"/>
      <c r="MBK34" s="24" t="s">
        <v>4951</v>
      </c>
      <c r="MBL34" s="24" t="s">
        <v>4904</v>
      </c>
      <c r="MBM34" s="23">
        <v>45000</v>
      </c>
      <c r="MBN34" s="24"/>
      <c r="MBO34" s="26" t="s">
        <v>243</v>
      </c>
      <c r="MBP34" s="46"/>
      <c r="MBQ34" s="23">
        <v>44915</v>
      </c>
      <c r="MBR34" s="24"/>
      <c r="MBS34" s="24" t="s">
        <v>4951</v>
      </c>
      <c r="MBT34" s="24" t="s">
        <v>4904</v>
      </c>
      <c r="MBU34" s="23">
        <v>45000</v>
      </c>
      <c r="MBV34" s="24"/>
      <c r="MBW34" s="26" t="s">
        <v>243</v>
      </c>
      <c r="MBX34" s="46"/>
      <c r="MBY34" s="23">
        <v>44915</v>
      </c>
      <c r="MBZ34" s="24"/>
      <c r="MCA34" s="24" t="s">
        <v>4951</v>
      </c>
      <c r="MCB34" s="24" t="s">
        <v>4904</v>
      </c>
      <c r="MCC34" s="23">
        <v>45000</v>
      </c>
      <c r="MCD34" s="24"/>
      <c r="MCE34" s="26" t="s">
        <v>243</v>
      </c>
      <c r="MCF34" s="46"/>
      <c r="MCG34" s="23">
        <v>44915</v>
      </c>
      <c r="MCH34" s="24"/>
      <c r="MCI34" s="24" t="s">
        <v>4951</v>
      </c>
      <c r="MCJ34" s="24" t="s">
        <v>4904</v>
      </c>
      <c r="MCK34" s="23">
        <v>45000</v>
      </c>
      <c r="MCL34" s="24"/>
      <c r="MCM34" s="26" t="s">
        <v>243</v>
      </c>
      <c r="MCN34" s="46"/>
      <c r="MCO34" s="23">
        <v>44915</v>
      </c>
      <c r="MCP34" s="24"/>
      <c r="MCQ34" s="24" t="s">
        <v>4951</v>
      </c>
      <c r="MCR34" s="24" t="s">
        <v>4904</v>
      </c>
      <c r="MCS34" s="23">
        <v>45000</v>
      </c>
      <c r="MCT34" s="24"/>
      <c r="MCU34" s="26" t="s">
        <v>243</v>
      </c>
      <c r="MCV34" s="46"/>
      <c r="MCW34" s="23">
        <v>44915</v>
      </c>
      <c r="MCX34" s="24"/>
      <c r="MCY34" s="24" t="s">
        <v>4951</v>
      </c>
      <c r="MCZ34" s="24" t="s">
        <v>4904</v>
      </c>
      <c r="MDA34" s="23">
        <v>45000</v>
      </c>
      <c r="MDB34" s="24"/>
      <c r="MDC34" s="26" t="s">
        <v>243</v>
      </c>
      <c r="MDD34" s="46"/>
      <c r="MDE34" s="23">
        <v>44915</v>
      </c>
      <c r="MDF34" s="24"/>
      <c r="MDG34" s="24" t="s">
        <v>4951</v>
      </c>
      <c r="MDH34" s="24" t="s">
        <v>4904</v>
      </c>
      <c r="MDI34" s="23">
        <v>45000</v>
      </c>
      <c r="MDJ34" s="24"/>
      <c r="MDK34" s="26" t="s">
        <v>243</v>
      </c>
      <c r="MDL34" s="46"/>
      <c r="MDM34" s="23">
        <v>44915</v>
      </c>
      <c r="MDN34" s="24"/>
      <c r="MDO34" s="24" t="s">
        <v>4951</v>
      </c>
      <c r="MDP34" s="24" t="s">
        <v>4904</v>
      </c>
      <c r="MDQ34" s="23">
        <v>45000</v>
      </c>
      <c r="MDR34" s="24"/>
      <c r="MDS34" s="26" t="s">
        <v>243</v>
      </c>
      <c r="MDT34" s="46"/>
      <c r="MDU34" s="23">
        <v>44915</v>
      </c>
      <c r="MDV34" s="24"/>
      <c r="MDW34" s="24" t="s">
        <v>4951</v>
      </c>
      <c r="MDX34" s="24" t="s">
        <v>4904</v>
      </c>
      <c r="MDY34" s="23">
        <v>45000</v>
      </c>
      <c r="MDZ34" s="24"/>
      <c r="MEA34" s="26" t="s">
        <v>243</v>
      </c>
      <c r="MEB34" s="46"/>
      <c r="MEC34" s="23">
        <v>44915</v>
      </c>
      <c r="MED34" s="24"/>
      <c r="MEE34" s="24" t="s">
        <v>4951</v>
      </c>
      <c r="MEF34" s="24" t="s">
        <v>4904</v>
      </c>
      <c r="MEG34" s="23">
        <v>45000</v>
      </c>
      <c r="MEH34" s="24"/>
      <c r="MEI34" s="26" t="s">
        <v>243</v>
      </c>
      <c r="MEJ34" s="46"/>
      <c r="MEK34" s="23">
        <v>44915</v>
      </c>
      <c r="MEL34" s="24"/>
      <c r="MEM34" s="24" t="s">
        <v>4951</v>
      </c>
      <c r="MEN34" s="24" t="s">
        <v>4904</v>
      </c>
      <c r="MEO34" s="23">
        <v>45000</v>
      </c>
      <c r="MEP34" s="24"/>
      <c r="MEQ34" s="26" t="s">
        <v>243</v>
      </c>
      <c r="MER34" s="46"/>
      <c r="MES34" s="23">
        <v>44915</v>
      </c>
      <c r="MET34" s="24"/>
      <c r="MEU34" s="24" t="s">
        <v>4951</v>
      </c>
      <c r="MEV34" s="24" t="s">
        <v>4904</v>
      </c>
      <c r="MEW34" s="23">
        <v>45000</v>
      </c>
      <c r="MEX34" s="24"/>
      <c r="MEY34" s="26" t="s">
        <v>243</v>
      </c>
      <c r="MEZ34" s="46"/>
      <c r="MFA34" s="23">
        <v>44915</v>
      </c>
      <c r="MFB34" s="24"/>
      <c r="MFC34" s="24" t="s">
        <v>4951</v>
      </c>
      <c r="MFD34" s="24" t="s">
        <v>4904</v>
      </c>
      <c r="MFE34" s="23">
        <v>45000</v>
      </c>
      <c r="MFF34" s="24"/>
      <c r="MFG34" s="26" t="s">
        <v>243</v>
      </c>
      <c r="MFH34" s="46"/>
      <c r="MFI34" s="23">
        <v>44915</v>
      </c>
      <c r="MFJ34" s="24"/>
      <c r="MFK34" s="24" t="s">
        <v>4951</v>
      </c>
      <c r="MFL34" s="24" t="s">
        <v>4904</v>
      </c>
      <c r="MFM34" s="23">
        <v>45000</v>
      </c>
      <c r="MFN34" s="24"/>
      <c r="MFO34" s="26" t="s">
        <v>243</v>
      </c>
      <c r="MFP34" s="46"/>
      <c r="MFQ34" s="23">
        <v>44915</v>
      </c>
      <c r="MFR34" s="24"/>
      <c r="MFS34" s="24" t="s">
        <v>4951</v>
      </c>
      <c r="MFT34" s="24" t="s">
        <v>4904</v>
      </c>
      <c r="MFU34" s="23">
        <v>45000</v>
      </c>
      <c r="MFV34" s="24"/>
      <c r="MFW34" s="26" t="s">
        <v>243</v>
      </c>
      <c r="MFX34" s="46"/>
      <c r="MFY34" s="23">
        <v>44915</v>
      </c>
      <c r="MFZ34" s="24"/>
      <c r="MGA34" s="24" t="s">
        <v>4951</v>
      </c>
      <c r="MGB34" s="24" t="s">
        <v>4904</v>
      </c>
      <c r="MGC34" s="23">
        <v>45000</v>
      </c>
      <c r="MGD34" s="24"/>
      <c r="MGE34" s="26" t="s">
        <v>243</v>
      </c>
      <c r="MGF34" s="46"/>
      <c r="MGG34" s="23">
        <v>44915</v>
      </c>
      <c r="MGH34" s="24"/>
      <c r="MGI34" s="24" t="s">
        <v>4951</v>
      </c>
      <c r="MGJ34" s="24" t="s">
        <v>4904</v>
      </c>
      <c r="MGK34" s="23">
        <v>45000</v>
      </c>
      <c r="MGL34" s="24"/>
      <c r="MGM34" s="26" t="s">
        <v>243</v>
      </c>
      <c r="MGN34" s="46"/>
      <c r="MGO34" s="23">
        <v>44915</v>
      </c>
      <c r="MGP34" s="24"/>
      <c r="MGQ34" s="24" t="s">
        <v>4951</v>
      </c>
      <c r="MGR34" s="24" t="s">
        <v>4904</v>
      </c>
      <c r="MGS34" s="23">
        <v>45000</v>
      </c>
      <c r="MGT34" s="24"/>
      <c r="MGU34" s="26" t="s">
        <v>243</v>
      </c>
      <c r="MGV34" s="46"/>
      <c r="MGW34" s="23">
        <v>44915</v>
      </c>
      <c r="MGX34" s="24"/>
      <c r="MGY34" s="24" t="s">
        <v>4951</v>
      </c>
      <c r="MGZ34" s="24" t="s">
        <v>4904</v>
      </c>
      <c r="MHA34" s="23">
        <v>45000</v>
      </c>
      <c r="MHB34" s="24"/>
      <c r="MHC34" s="26" t="s">
        <v>243</v>
      </c>
      <c r="MHD34" s="46"/>
      <c r="MHE34" s="23">
        <v>44915</v>
      </c>
      <c r="MHF34" s="24"/>
      <c r="MHG34" s="24" t="s">
        <v>4951</v>
      </c>
      <c r="MHH34" s="24" t="s">
        <v>4904</v>
      </c>
      <c r="MHI34" s="23">
        <v>45000</v>
      </c>
      <c r="MHJ34" s="24"/>
      <c r="MHK34" s="26" t="s">
        <v>243</v>
      </c>
      <c r="MHL34" s="46"/>
      <c r="MHM34" s="23">
        <v>44915</v>
      </c>
      <c r="MHN34" s="24"/>
      <c r="MHO34" s="24" t="s">
        <v>4951</v>
      </c>
      <c r="MHP34" s="24" t="s">
        <v>4904</v>
      </c>
      <c r="MHQ34" s="23">
        <v>45000</v>
      </c>
      <c r="MHR34" s="24"/>
      <c r="MHS34" s="26" t="s">
        <v>243</v>
      </c>
      <c r="MHT34" s="46"/>
      <c r="MHU34" s="23">
        <v>44915</v>
      </c>
      <c r="MHV34" s="24"/>
      <c r="MHW34" s="24" t="s">
        <v>4951</v>
      </c>
      <c r="MHX34" s="24" t="s">
        <v>4904</v>
      </c>
      <c r="MHY34" s="23">
        <v>45000</v>
      </c>
      <c r="MHZ34" s="24"/>
      <c r="MIA34" s="26" t="s">
        <v>243</v>
      </c>
      <c r="MIB34" s="46"/>
      <c r="MIC34" s="23">
        <v>44915</v>
      </c>
      <c r="MID34" s="24"/>
      <c r="MIE34" s="24" t="s">
        <v>4951</v>
      </c>
      <c r="MIF34" s="24" t="s">
        <v>4904</v>
      </c>
      <c r="MIG34" s="23">
        <v>45000</v>
      </c>
      <c r="MIH34" s="24"/>
      <c r="MII34" s="26" t="s">
        <v>243</v>
      </c>
      <c r="MIJ34" s="46"/>
      <c r="MIK34" s="23">
        <v>44915</v>
      </c>
      <c r="MIL34" s="24"/>
      <c r="MIM34" s="24" t="s">
        <v>4951</v>
      </c>
      <c r="MIN34" s="24" t="s">
        <v>4904</v>
      </c>
      <c r="MIO34" s="23">
        <v>45000</v>
      </c>
      <c r="MIP34" s="24"/>
      <c r="MIQ34" s="26" t="s">
        <v>243</v>
      </c>
      <c r="MIR34" s="46"/>
      <c r="MIS34" s="23">
        <v>44915</v>
      </c>
      <c r="MIT34" s="24"/>
      <c r="MIU34" s="24" t="s">
        <v>4951</v>
      </c>
      <c r="MIV34" s="24" t="s">
        <v>4904</v>
      </c>
      <c r="MIW34" s="23">
        <v>45000</v>
      </c>
      <c r="MIX34" s="24"/>
      <c r="MIY34" s="26" t="s">
        <v>243</v>
      </c>
      <c r="MIZ34" s="46"/>
      <c r="MJA34" s="23">
        <v>44915</v>
      </c>
      <c r="MJB34" s="24"/>
      <c r="MJC34" s="24" t="s">
        <v>4951</v>
      </c>
      <c r="MJD34" s="24" t="s">
        <v>4904</v>
      </c>
      <c r="MJE34" s="23">
        <v>45000</v>
      </c>
      <c r="MJF34" s="24"/>
      <c r="MJG34" s="26" t="s">
        <v>243</v>
      </c>
      <c r="MJH34" s="46"/>
      <c r="MJI34" s="23">
        <v>44915</v>
      </c>
      <c r="MJJ34" s="24"/>
      <c r="MJK34" s="24" t="s">
        <v>4951</v>
      </c>
      <c r="MJL34" s="24" t="s">
        <v>4904</v>
      </c>
      <c r="MJM34" s="23">
        <v>45000</v>
      </c>
      <c r="MJN34" s="24"/>
      <c r="MJO34" s="26" t="s">
        <v>243</v>
      </c>
      <c r="MJP34" s="46"/>
      <c r="MJQ34" s="23">
        <v>44915</v>
      </c>
      <c r="MJR34" s="24"/>
      <c r="MJS34" s="24" t="s">
        <v>4951</v>
      </c>
      <c r="MJT34" s="24" t="s">
        <v>4904</v>
      </c>
      <c r="MJU34" s="23">
        <v>45000</v>
      </c>
      <c r="MJV34" s="24"/>
      <c r="MJW34" s="26" t="s">
        <v>243</v>
      </c>
      <c r="MJX34" s="46"/>
      <c r="MJY34" s="23">
        <v>44915</v>
      </c>
      <c r="MJZ34" s="24"/>
      <c r="MKA34" s="24" t="s">
        <v>4951</v>
      </c>
      <c r="MKB34" s="24" t="s">
        <v>4904</v>
      </c>
      <c r="MKC34" s="23">
        <v>45000</v>
      </c>
      <c r="MKD34" s="24"/>
      <c r="MKE34" s="26" t="s">
        <v>243</v>
      </c>
      <c r="MKF34" s="46"/>
      <c r="MKG34" s="23">
        <v>44915</v>
      </c>
      <c r="MKH34" s="24"/>
      <c r="MKI34" s="24" t="s">
        <v>4951</v>
      </c>
      <c r="MKJ34" s="24" t="s">
        <v>4904</v>
      </c>
      <c r="MKK34" s="23">
        <v>45000</v>
      </c>
      <c r="MKL34" s="24"/>
      <c r="MKM34" s="26" t="s">
        <v>243</v>
      </c>
      <c r="MKN34" s="46"/>
      <c r="MKO34" s="23">
        <v>44915</v>
      </c>
      <c r="MKP34" s="24"/>
      <c r="MKQ34" s="24" t="s">
        <v>4951</v>
      </c>
      <c r="MKR34" s="24" t="s">
        <v>4904</v>
      </c>
      <c r="MKS34" s="23">
        <v>45000</v>
      </c>
      <c r="MKT34" s="24"/>
      <c r="MKU34" s="26" t="s">
        <v>243</v>
      </c>
      <c r="MKV34" s="46"/>
      <c r="MKW34" s="23">
        <v>44915</v>
      </c>
      <c r="MKX34" s="24"/>
      <c r="MKY34" s="24" t="s">
        <v>4951</v>
      </c>
      <c r="MKZ34" s="24" t="s">
        <v>4904</v>
      </c>
      <c r="MLA34" s="23">
        <v>45000</v>
      </c>
      <c r="MLB34" s="24"/>
      <c r="MLC34" s="26" t="s">
        <v>243</v>
      </c>
      <c r="MLD34" s="46"/>
      <c r="MLE34" s="23">
        <v>44915</v>
      </c>
      <c r="MLF34" s="24"/>
      <c r="MLG34" s="24" t="s">
        <v>4951</v>
      </c>
      <c r="MLH34" s="24" t="s">
        <v>4904</v>
      </c>
      <c r="MLI34" s="23">
        <v>45000</v>
      </c>
      <c r="MLJ34" s="24"/>
      <c r="MLK34" s="26" t="s">
        <v>243</v>
      </c>
      <c r="MLL34" s="46"/>
      <c r="MLM34" s="23">
        <v>44915</v>
      </c>
      <c r="MLN34" s="24"/>
      <c r="MLO34" s="24" t="s">
        <v>4951</v>
      </c>
      <c r="MLP34" s="24" t="s">
        <v>4904</v>
      </c>
      <c r="MLQ34" s="23">
        <v>45000</v>
      </c>
      <c r="MLR34" s="24"/>
      <c r="MLS34" s="26" t="s">
        <v>243</v>
      </c>
      <c r="MLT34" s="46"/>
      <c r="MLU34" s="23">
        <v>44915</v>
      </c>
      <c r="MLV34" s="24"/>
      <c r="MLW34" s="24" t="s">
        <v>4951</v>
      </c>
      <c r="MLX34" s="24" t="s">
        <v>4904</v>
      </c>
      <c r="MLY34" s="23">
        <v>45000</v>
      </c>
      <c r="MLZ34" s="24"/>
      <c r="MMA34" s="26" t="s">
        <v>243</v>
      </c>
      <c r="MMB34" s="46"/>
      <c r="MMC34" s="23">
        <v>44915</v>
      </c>
      <c r="MMD34" s="24"/>
      <c r="MME34" s="24" t="s">
        <v>4951</v>
      </c>
      <c r="MMF34" s="24" t="s">
        <v>4904</v>
      </c>
      <c r="MMG34" s="23">
        <v>45000</v>
      </c>
      <c r="MMH34" s="24"/>
      <c r="MMI34" s="26" t="s">
        <v>243</v>
      </c>
      <c r="MMJ34" s="46"/>
      <c r="MMK34" s="23">
        <v>44915</v>
      </c>
      <c r="MML34" s="24"/>
      <c r="MMM34" s="24" t="s">
        <v>4951</v>
      </c>
      <c r="MMN34" s="24" t="s">
        <v>4904</v>
      </c>
      <c r="MMO34" s="23">
        <v>45000</v>
      </c>
      <c r="MMP34" s="24"/>
      <c r="MMQ34" s="26" t="s">
        <v>243</v>
      </c>
      <c r="MMR34" s="46"/>
      <c r="MMS34" s="23">
        <v>44915</v>
      </c>
      <c r="MMT34" s="24"/>
      <c r="MMU34" s="24" t="s">
        <v>4951</v>
      </c>
      <c r="MMV34" s="24" t="s">
        <v>4904</v>
      </c>
      <c r="MMW34" s="23">
        <v>45000</v>
      </c>
      <c r="MMX34" s="24"/>
      <c r="MMY34" s="26" t="s">
        <v>243</v>
      </c>
      <c r="MMZ34" s="46"/>
      <c r="MNA34" s="23">
        <v>44915</v>
      </c>
      <c r="MNB34" s="24"/>
      <c r="MNC34" s="24" t="s">
        <v>4951</v>
      </c>
      <c r="MND34" s="24" t="s">
        <v>4904</v>
      </c>
      <c r="MNE34" s="23">
        <v>45000</v>
      </c>
      <c r="MNF34" s="24"/>
      <c r="MNG34" s="26" t="s">
        <v>243</v>
      </c>
      <c r="MNH34" s="46"/>
      <c r="MNI34" s="23">
        <v>44915</v>
      </c>
      <c r="MNJ34" s="24"/>
      <c r="MNK34" s="24" t="s">
        <v>4951</v>
      </c>
      <c r="MNL34" s="24" t="s">
        <v>4904</v>
      </c>
      <c r="MNM34" s="23">
        <v>45000</v>
      </c>
      <c r="MNN34" s="24"/>
      <c r="MNO34" s="26" t="s">
        <v>243</v>
      </c>
      <c r="MNP34" s="46"/>
      <c r="MNQ34" s="23">
        <v>44915</v>
      </c>
      <c r="MNR34" s="24"/>
      <c r="MNS34" s="24" t="s">
        <v>4951</v>
      </c>
      <c r="MNT34" s="24" t="s">
        <v>4904</v>
      </c>
      <c r="MNU34" s="23">
        <v>45000</v>
      </c>
      <c r="MNV34" s="24"/>
      <c r="MNW34" s="26" t="s">
        <v>243</v>
      </c>
      <c r="MNX34" s="46"/>
      <c r="MNY34" s="23">
        <v>44915</v>
      </c>
      <c r="MNZ34" s="24"/>
      <c r="MOA34" s="24" t="s">
        <v>4951</v>
      </c>
      <c r="MOB34" s="24" t="s">
        <v>4904</v>
      </c>
      <c r="MOC34" s="23">
        <v>45000</v>
      </c>
      <c r="MOD34" s="24"/>
      <c r="MOE34" s="26" t="s">
        <v>243</v>
      </c>
      <c r="MOF34" s="46"/>
      <c r="MOG34" s="23">
        <v>44915</v>
      </c>
      <c r="MOH34" s="24"/>
      <c r="MOI34" s="24" t="s">
        <v>4951</v>
      </c>
      <c r="MOJ34" s="24" t="s">
        <v>4904</v>
      </c>
      <c r="MOK34" s="23">
        <v>45000</v>
      </c>
      <c r="MOL34" s="24"/>
      <c r="MOM34" s="26" t="s">
        <v>243</v>
      </c>
      <c r="MON34" s="46"/>
      <c r="MOO34" s="23">
        <v>44915</v>
      </c>
      <c r="MOP34" s="24"/>
      <c r="MOQ34" s="24" t="s">
        <v>4951</v>
      </c>
      <c r="MOR34" s="24" t="s">
        <v>4904</v>
      </c>
      <c r="MOS34" s="23">
        <v>45000</v>
      </c>
      <c r="MOT34" s="24"/>
      <c r="MOU34" s="26" t="s">
        <v>243</v>
      </c>
      <c r="MOV34" s="46"/>
      <c r="MOW34" s="23">
        <v>44915</v>
      </c>
      <c r="MOX34" s="24"/>
      <c r="MOY34" s="24" t="s">
        <v>4951</v>
      </c>
      <c r="MOZ34" s="24" t="s">
        <v>4904</v>
      </c>
      <c r="MPA34" s="23">
        <v>45000</v>
      </c>
      <c r="MPB34" s="24"/>
      <c r="MPC34" s="26" t="s">
        <v>243</v>
      </c>
      <c r="MPD34" s="46"/>
      <c r="MPE34" s="23">
        <v>44915</v>
      </c>
      <c r="MPF34" s="24"/>
      <c r="MPG34" s="24" t="s">
        <v>4951</v>
      </c>
      <c r="MPH34" s="24" t="s">
        <v>4904</v>
      </c>
      <c r="MPI34" s="23">
        <v>45000</v>
      </c>
      <c r="MPJ34" s="24"/>
      <c r="MPK34" s="26" t="s">
        <v>243</v>
      </c>
      <c r="MPL34" s="46"/>
      <c r="MPM34" s="23">
        <v>44915</v>
      </c>
      <c r="MPN34" s="24"/>
      <c r="MPO34" s="24" t="s">
        <v>4951</v>
      </c>
      <c r="MPP34" s="24" t="s">
        <v>4904</v>
      </c>
      <c r="MPQ34" s="23">
        <v>45000</v>
      </c>
      <c r="MPR34" s="24"/>
      <c r="MPS34" s="26" t="s">
        <v>243</v>
      </c>
      <c r="MPT34" s="46"/>
      <c r="MPU34" s="23">
        <v>44915</v>
      </c>
      <c r="MPV34" s="24"/>
      <c r="MPW34" s="24" t="s">
        <v>4951</v>
      </c>
      <c r="MPX34" s="24" t="s">
        <v>4904</v>
      </c>
      <c r="MPY34" s="23">
        <v>45000</v>
      </c>
      <c r="MPZ34" s="24"/>
      <c r="MQA34" s="26" t="s">
        <v>243</v>
      </c>
      <c r="MQB34" s="46"/>
      <c r="MQC34" s="23">
        <v>44915</v>
      </c>
      <c r="MQD34" s="24"/>
      <c r="MQE34" s="24" t="s">
        <v>4951</v>
      </c>
      <c r="MQF34" s="24" t="s">
        <v>4904</v>
      </c>
      <c r="MQG34" s="23">
        <v>45000</v>
      </c>
      <c r="MQH34" s="24"/>
      <c r="MQI34" s="26" t="s">
        <v>243</v>
      </c>
      <c r="MQJ34" s="46"/>
      <c r="MQK34" s="23">
        <v>44915</v>
      </c>
      <c r="MQL34" s="24"/>
      <c r="MQM34" s="24" t="s">
        <v>4951</v>
      </c>
      <c r="MQN34" s="24" t="s">
        <v>4904</v>
      </c>
      <c r="MQO34" s="23">
        <v>45000</v>
      </c>
      <c r="MQP34" s="24"/>
      <c r="MQQ34" s="26" t="s">
        <v>243</v>
      </c>
      <c r="MQR34" s="46"/>
      <c r="MQS34" s="23">
        <v>44915</v>
      </c>
      <c r="MQT34" s="24"/>
      <c r="MQU34" s="24" t="s">
        <v>4951</v>
      </c>
      <c r="MQV34" s="24" t="s">
        <v>4904</v>
      </c>
      <c r="MQW34" s="23">
        <v>45000</v>
      </c>
      <c r="MQX34" s="24"/>
      <c r="MQY34" s="26" t="s">
        <v>243</v>
      </c>
      <c r="MQZ34" s="46"/>
      <c r="MRA34" s="23">
        <v>44915</v>
      </c>
      <c r="MRB34" s="24"/>
      <c r="MRC34" s="24" t="s">
        <v>4951</v>
      </c>
      <c r="MRD34" s="24" t="s">
        <v>4904</v>
      </c>
      <c r="MRE34" s="23">
        <v>45000</v>
      </c>
      <c r="MRF34" s="24"/>
      <c r="MRG34" s="26" t="s">
        <v>243</v>
      </c>
      <c r="MRH34" s="46"/>
      <c r="MRI34" s="23">
        <v>44915</v>
      </c>
      <c r="MRJ34" s="24"/>
      <c r="MRK34" s="24" t="s">
        <v>4951</v>
      </c>
      <c r="MRL34" s="24" t="s">
        <v>4904</v>
      </c>
      <c r="MRM34" s="23">
        <v>45000</v>
      </c>
      <c r="MRN34" s="24"/>
      <c r="MRO34" s="26" t="s">
        <v>243</v>
      </c>
      <c r="MRP34" s="46"/>
      <c r="MRQ34" s="23">
        <v>44915</v>
      </c>
      <c r="MRR34" s="24"/>
      <c r="MRS34" s="24" t="s">
        <v>4951</v>
      </c>
      <c r="MRT34" s="24" t="s">
        <v>4904</v>
      </c>
      <c r="MRU34" s="23">
        <v>45000</v>
      </c>
      <c r="MRV34" s="24"/>
      <c r="MRW34" s="26" t="s">
        <v>243</v>
      </c>
      <c r="MRX34" s="46"/>
      <c r="MRY34" s="23">
        <v>44915</v>
      </c>
      <c r="MRZ34" s="24"/>
      <c r="MSA34" s="24" t="s">
        <v>4951</v>
      </c>
      <c r="MSB34" s="24" t="s">
        <v>4904</v>
      </c>
      <c r="MSC34" s="23">
        <v>45000</v>
      </c>
      <c r="MSD34" s="24"/>
      <c r="MSE34" s="26" t="s">
        <v>243</v>
      </c>
      <c r="MSF34" s="46"/>
      <c r="MSG34" s="23">
        <v>44915</v>
      </c>
      <c r="MSH34" s="24"/>
      <c r="MSI34" s="24" t="s">
        <v>4951</v>
      </c>
      <c r="MSJ34" s="24" t="s">
        <v>4904</v>
      </c>
      <c r="MSK34" s="23">
        <v>45000</v>
      </c>
      <c r="MSL34" s="24"/>
      <c r="MSM34" s="26" t="s">
        <v>243</v>
      </c>
      <c r="MSN34" s="46"/>
      <c r="MSO34" s="23">
        <v>44915</v>
      </c>
      <c r="MSP34" s="24"/>
      <c r="MSQ34" s="24" t="s">
        <v>4951</v>
      </c>
      <c r="MSR34" s="24" t="s">
        <v>4904</v>
      </c>
      <c r="MSS34" s="23">
        <v>45000</v>
      </c>
      <c r="MST34" s="24"/>
      <c r="MSU34" s="26" t="s">
        <v>243</v>
      </c>
      <c r="MSV34" s="46"/>
      <c r="MSW34" s="23">
        <v>44915</v>
      </c>
      <c r="MSX34" s="24"/>
      <c r="MSY34" s="24" t="s">
        <v>4951</v>
      </c>
      <c r="MSZ34" s="24" t="s">
        <v>4904</v>
      </c>
      <c r="MTA34" s="23">
        <v>45000</v>
      </c>
      <c r="MTB34" s="24"/>
      <c r="MTC34" s="26" t="s">
        <v>243</v>
      </c>
      <c r="MTD34" s="46"/>
      <c r="MTE34" s="23">
        <v>44915</v>
      </c>
      <c r="MTF34" s="24"/>
      <c r="MTG34" s="24" t="s">
        <v>4951</v>
      </c>
      <c r="MTH34" s="24" t="s">
        <v>4904</v>
      </c>
      <c r="MTI34" s="23">
        <v>45000</v>
      </c>
      <c r="MTJ34" s="24"/>
      <c r="MTK34" s="26" t="s">
        <v>243</v>
      </c>
      <c r="MTL34" s="46"/>
      <c r="MTM34" s="23">
        <v>44915</v>
      </c>
      <c r="MTN34" s="24"/>
      <c r="MTO34" s="24" t="s">
        <v>4951</v>
      </c>
      <c r="MTP34" s="24" t="s">
        <v>4904</v>
      </c>
      <c r="MTQ34" s="23">
        <v>45000</v>
      </c>
      <c r="MTR34" s="24"/>
      <c r="MTS34" s="26" t="s">
        <v>243</v>
      </c>
      <c r="MTT34" s="46"/>
      <c r="MTU34" s="23">
        <v>44915</v>
      </c>
      <c r="MTV34" s="24"/>
      <c r="MTW34" s="24" t="s">
        <v>4951</v>
      </c>
      <c r="MTX34" s="24" t="s">
        <v>4904</v>
      </c>
      <c r="MTY34" s="23">
        <v>45000</v>
      </c>
      <c r="MTZ34" s="24"/>
      <c r="MUA34" s="26" t="s">
        <v>243</v>
      </c>
      <c r="MUB34" s="46"/>
      <c r="MUC34" s="23">
        <v>44915</v>
      </c>
      <c r="MUD34" s="24"/>
      <c r="MUE34" s="24" t="s">
        <v>4951</v>
      </c>
      <c r="MUF34" s="24" t="s">
        <v>4904</v>
      </c>
      <c r="MUG34" s="23">
        <v>45000</v>
      </c>
      <c r="MUH34" s="24"/>
      <c r="MUI34" s="26" t="s">
        <v>243</v>
      </c>
      <c r="MUJ34" s="46"/>
      <c r="MUK34" s="23">
        <v>44915</v>
      </c>
      <c r="MUL34" s="24"/>
      <c r="MUM34" s="24" t="s">
        <v>4951</v>
      </c>
      <c r="MUN34" s="24" t="s">
        <v>4904</v>
      </c>
      <c r="MUO34" s="23">
        <v>45000</v>
      </c>
      <c r="MUP34" s="24"/>
      <c r="MUQ34" s="26" t="s">
        <v>243</v>
      </c>
      <c r="MUR34" s="46"/>
      <c r="MUS34" s="23">
        <v>44915</v>
      </c>
      <c r="MUT34" s="24"/>
      <c r="MUU34" s="24" t="s">
        <v>4951</v>
      </c>
      <c r="MUV34" s="24" t="s">
        <v>4904</v>
      </c>
      <c r="MUW34" s="23">
        <v>45000</v>
      </c>
      <c r="MUX34" s="24"/>
      <c r="MUY34" s="26" t="s">
        <v>243</v>
      </c>
      <c r="MUZ34" s="46"/>
      <c r="MVA34" s="23">
        <v>44915</v>
      </c>
      <c r="MVB34" s="24"/>
      <c r="MVC34" s="24" t="s">
        <v>4951</v>
      </c>
      <c r="MVD34" s="24" t="s">
        <v>4904</v>
      </c>
      <c r="MVE34" s="23">
        <v>45000</v>
      </c>
      <c r="MVF34" s="24"/>
      <c r="MVG34" s="26" t="s">
        <v>243</v>
      </c>
      <c r="MVH34" s="46"/>
      <c r="MVI34" s="23">
        <v>44915</v>
      </c>
      <c r="MVJ34" s="24"/>
      <c r="MVK34" s="24" t="s">
        <v>4951</v>
      </c>
      <c r="MVL34" s="24" t="s">
        <v>4904</v>
      </c>
      <c r="MVM34" s="23">
        <v>45000</v>
      </c>
      <c r="MVN34" s="24"/>
      <c r="MVO34" s="26" t="s">
        <v>243</v>
      </c>
      <c r="MVP34" s="46"/>
      <c r="MVQ34" s="23">
        <v>44915</v>
      </c>
      <c r="MVR34" s="24"/>
      <c r="MVS34" s="24" t="s">
        <v>4951</v>
      </c>
      <c r="MVT34" s="24" t="s">
        <v>4904</v>
      </c>
      <c r="MVU34" s="23">
        <v>45000</v>
      </c>
      <c r="MVV34" s="24"/>
      <c r="MVW34" s="26" t="s">
        <v>243</v>
      </c>
      <c r="MVX34" s="46"/>
      <c r="MVY34" s="23">
        <v>44915</v>
      </c>
      <c r="MVZ34" s="24"/>
      <c r="MWA34" s="24" t="s">
        <v>4951</v>
      </c>
      <c r="MWB34" s="24" t="s">
        <v>4904</v>
      </c>
      <c r="MWC34" s="23">
        <v>45000</v>
      </c>
      <c r="MWD34" s="24"/>
      <c r="MWE34" s="26" t="s">
        <v>243</v>
      </c>
      <c r="MWF34" s="46"/>
      <c r="MWG34" s="23">
        <v>44915</v>
      </c>
      <c r="MWH34" s="24"/>
      <c r="MWI34" s="24" t="s">
        <v>4951</v>
      </c>
      <c r="MWJ34" s="24" t="s">
        <v>4904</v>
      </c>
      <c r="MWK34" s="23">
        <v>45000</v>
      </c>
      <c r="MWL34" s="24"/>
      <c r="MWM34" s="26" t="s">
        <v>243</v>
      </c>
      <c r="MWN34" s="46"/>
      <c r="MWO34" s="23">
        <v>44915</v>
      </c>
      <c r="MWP34" s="24"/>
      <c r="MWQ34" s="24" t="s">
        <v>4951</v>
      </c>
      <c r="MWR34" s="24" t="s">
        <v>4904</v>
      </c>
      <c r="MWS34" s="23">
        <v>45000</v>
      </c>
      <c r="MWT34" s="24"/>
      <c r="MWU34" s="26" t="s">
        <v>243</v>
      </c>
      <c r="MWV34" s="46"/>
      <c r="MWW34" s="23">
        <v>44915</v>
      </c>
      <c r="MWX34" s="24"/>
      <c r="MWY34" s="24" t="s">
        <v>4951</v>
      </c>
      <c r="MWZ34" s="24" t="s">
        <v>4904</v>
      </c>
      <c r="MXA34" s="23">
        <v>45000</v>
      </c>
      <c r="MXB34" s="24"/>
      <c r="MXC34" s="26" t="s">
        <v>243</v>
      </c>
      <c r="MXD34" s="46"/>
      <c r="MXE34" s="23">
        <v>44915</v>
      </c>
      <c r="MXF34" s="24"/>
      <c r="MXG34" s="24" t="s">
        <v>4951</v>
      </c>
      <c r="MXH34" s="24" t="s">
        <v>4904</v>
      </c>
      <c r="MXI34" s="23">
        <v>45000</v>
      </c>
      <c r="MXJ34" s="24"/>
      <c r="MXK34" s="26" t="s">
        <v>243</v>
      </c>
      <c r="MXL34" s="46"/>
      <c r="MXM34" s="23">
        <v>44915</v>
      </c>
      <c r="MXN34" s="24"/>
      <c r="MXO34" s="24" t="s">
        <v>4951</v>
      </c>
      <c r="MXP34" s="24" t="s">
        <v>4904</v>
      </c>
      <c r="MXQ34" s="23">
        <v>45000</v>
      </c>
      <c r="MXR34" s="24"/>
      <c r="MXS34" s="26" t="s">
        <v>243</v>
      </c>
      <c r="MXT34" s="46"/>
      <c r="MXU34" s="23">
        <v>44915</v>
      </c>
      <c r="MXV34" s="24"/>
      <c r="MXW34" s="24" t="s">
        <v>4951</v>
      </c>
      <c r="MXX34" s="24" t="s">
        <v>4904</v>
      </c>
      <c r="MXY34" s="23">
        <v>45000</v>
      </c>
      <c r="MXZ34" s="24"/>
      <c r="MYA34" s="26" t="s">
        <v>243</v>
      </c>
      <c r="MYB34" s="46"/>
      <c r="MYC34" s="23">
        <v>44915</v>
      </c>
      <c r="MYD34" s="24"/>
      <c r="MYE34" s="24" t="s">
        <v>4951</v>
      </c>
      <c r="MYF34" s="24" t="s">
        <v>4904</v>
      </c>
      <c r="MYG34" s="23">
        <v>45000</v>
      </c>
      <c r="MYH34" s="24"/>
      <c r="MYI34" s="26" t="s">
        <v>243</v>
      </c>
      <c r="MYJ34" s="46"/>
      <c r="MYK34" s="23">
        <v>44915</v>
      </c>
      <c r="MYL34" s="24"/>
      <c r="MYM34" s="24" t="s">
        <v>4951</v>
      </c>
      <c r="MYN34" s="24" t="s">
        <v>4904</v>
      </c>
      <c r="MYO34" s="23">
        <v>45000</v>
      </c>
      <c r="MYP34" s="24"/>
      <c r="MYQ34" s="26" t="s">
        <v>243</v>
      </c>
      <c r="MYR34" s="46"/>
      <c r="MYS34" s="23">
        <v>44915</v>
      </c>
      <c r="MYT34" s="24"/>
      <c r="MYU34" s="24" t="s">
        <v>4951</v>
      </c>
      <c r="MYV34" s="24" t="s">
        <v>4904</v>
      </c>
      <c r="MYW34" s="23">
        <v>45000</v>
      </c>
      <c r="MYX34" s="24"/>
      <c r="MYY34" s="26" t="s">
        <v>243</v>
      </c>
      <c r="MYZ34" s="46"/>
      <c r="MZA34" s="23">
        <v>44915</v>
      </c>
      <c r="MZB34" s="24"/>
      <c r="MZC34" s="24" t="s">
        <v>4951</v>
      </c>
      <c r="MZD34" s="24" t="s">
        <v>4904</v>
      </c>
      <c r="MZE34" s="23">
        <v>45000</v>
      </c>
      <c r="MZF34" s="24"/>
      <c r="MZG34" s="26" t="s">
        <v>243</v>
      </c>
      <c r="MZH34" s="46"/>
      <c r="MZI34" s="23">
        <v>44915</v>
      </c>
      <c r="MZJ34" s="24"/>
      <c r="MZK34" s="24" t="s">
        <v>4951</v>
      </c>
      <c r="MZL34" s="24" t="s">
        <v>4904</v>
      </c>
      <c r="MZM34" s="23">
        <v>45000</v>
      </c>
      <c r="MZN34" s="24"/>
      <c r="MZO34" s="26" t="s">
        <v>243</v>
      </c>
      <c r="MZP34" s="46"/>
      <c r="MZQ34" s="23">
        <v>44915</v>
      </c>
      <c r="MZR34" s="24"/>
      <c r="MZS34" s="24" t="s">
        <v>4951</v>
      </c>
      <c r="MZT34" s="24" t="s">
        <v>4904</v>
      </c>
      <c r="MZU34" s="23">
        <v>45000</v>
      </c>
      <c r="MZV34" s="24"/>
      <c r="MZW34" s="26" t="s">
        <v>243</v>
      </c>
      <c r="MZX34" s="46"/>
      <c r="MZY34" s="23">
        <v>44915</v>
      </c>
      <c r="MZZ34" s="24"/>
      <c r="NAA34" s="24" t="s">
        <v>4951</v>
      </c>
      <c r="NAB34" s="24" t="s">
        <v>4904</v>
      </c>
      <c r="NAC34" s="23">
        <v>45000</v>
      </c>
      <c r="NAD34" s="24"/>
      <c r="NAE34" s="26" t="s">
        <v>243</v>
      </c>
      <c r="NAF34" s="46"/>
      <c r="NAG34" s="23">
        <v>44915</v>
      </c>
      <c r="NAH34" s="24"/>
      <c r="NAI34" s="24" t="s">
        <v>4951</v>
      </c>
      <c r="NAJ34" s="24" t="s">
        <v>4904</v>
      </c>
      <c r="NAK34" s="23">
        <v>45000</v>
      </c>
      <c r="NAL34" s="24"/>
      <c r="NAM34" s="26" t="s">
        <v>243</v>
      </c>
      <c r="NAN34" s="46"/>
      <c r="NAO34" s="23">
        <v>44915</v>
      </c>
      <c r="NAP34" s="24"/>
      <c r="NAQ34" s="24" t="s">
        <v>4951</v>
      </c>
      <c r="NAR34" s="24" t="s">
        <v>4904</v>
      </c>
      <c r="NAS34" s="23">
        <v>45000</v>
      </c>
      <c r="NAT34" s="24"/>
      <c r="NAU34" s="26" t="s">
        <v>243</v>
      </c>
      <c r="NAV34" s="46"/>
      <c r="NAW34" s="23">
        <v>44915</v>
      </c>
      <c r="NAX34" s="24"/>
      <c r="NAY34" s="24" t="s">
        <v>4951</v>
      </c>
      <c r="NAZ34" s="24" t="s">
        <v>4904</v>
      </c>
      <c r="NBA34" s="23">
        <v>45000</v>
      </c>
      <c r="NBB34" s="24"/>
      <c r="NBC34" s="26" t="s">
        <v>243</v>
      </c>
      <c r="NBD34" s="46"/>
      <c r="NBE34" s="23">
        <v>44915</v>
      </c>
      <c r="NBF34" s="24"/>
      <c r="NBG34" s="24" t="s">
        <v>4951</v>
      </c>
      <c r="NBH34" s="24" t="s">
        <v>4904</v>
      </c>
      <c r="NBI34" s="23">
        <v>45000</v>
      </c>
      <c r="NBJ34" s="24"/>
      <c r="NBK34" s="26" t="s">
        <v>243</v>
      </c>
      <c r="NBL34" s="46"/>
      <c r="NBM34" s="23">
        <v>44915</v>
      </c>
      <c r="NBN34" s="24"/>
      <c r="NBO34" s="24" t="s">
        <v>4951</v>
      </c>
      <c r="NBP34" s="24" t="s">
        <v>4904</v>
      </c>
      <c r="NBQ34" s="23">
        <v>45000</v>
      </c>
      <c r="NBR34" s="24"/>
      <c r="NBS34" s="26" t="s">
        <v>243</v>
      </c>
      <c r="NBT34" s="46"/>
      <c r="NBU34" s="23">
        <v>44915</v>
      </c>
      <c r="NBV34" s="24"/>
      <c r="NBW34" s="24" t="s">
        <v>4951</v>
      </c>
      <c r="NBX34" s="24" t="s">
        <v>4904</v>
      </c>
      <c r="NBY34" s="23">
        <v>45000</v>
      </c>
      <c r="NBZ34" s="24"/>
      <c r="NCA34" s="26" t="s">
        <v>243</v>
      </c>
      <c r="NCB34" s="46"/>
      <c r="NCC34" s="23">
        <v>44915</v>
      </c>
      <c r="NCD34" s="24"/>
      <c r="NCE34" s="24" t="s">
        <v>4951</v>
      </c>
      <c r="NCF34" s="24" t="s">
        <v>4904</v>
      </c>
      <c r="NCG34" s="23">
        <v>45000</v>
      </c>
      <c r="NCH34" s="24"/>
      <c r="NCI34" s="26" t="s">
        <v>243</v>
      </c>
      <c r="NCJ34" s="46"/>
      <c r="NCK34" s="23">
        <v>44915</v>
      </c>
      <c r="NCL34" s="24"/>
      <c r="NCM34" s="24" t="s">
        <v>4951</v>
      </c>
      <c r="NCN34" s="24" t="s">
        <v>4904</v>
      </c>
      <c r="NCO34" s="23">
        <v>45000</v>
      </c>
      <c r="NCP34" s="24"/>
      <c r="NCQ34" s="26" t="s">
        <v>243</v>
      </c>
      <c r="NCR34" s="46"/>
      <c r="NCS34" s="23">
        <v>44915</v>
      </c>
      <c r="NCT34" s="24"/>
      <c r="NCU34" s="24" t="s">
        <v>4951</v>
      </c>
      <c r="NCV34" s="24" t="s">
        <v>4904</v>
      </c>
      <c r="NCW34" s="23">
        <v>45000</v>
      </c>
      <c r="NCX34" s="24"/>
      <c r="NCY34" s="26" t="s">
        <v>243</v>
      </c>
      <c r="NCZ34" s="46"/>
      <c r="NDA34" s="23">
        <v>44915</v>
      </c>
      <c r="NDB34" s="24"/>
      <c r="NDC34" s="24" t="s">
        <v>4951</v>
      </c>
      <c r="NDD34" s="24" t="s">
        <v>4904</v>
      </c>
      <c r="NDE34" s="23">
        <v>45000</v>
      </c>
      <c r="NDF34" s="24"/>
      <c r="NDG34" s="26" t="s">
        <v>243</v>
      </c>
      <c r="NDH34" s="46"/>
      <c r="NDI34" s="23">
        <v>44915</v>
      </c>
      <c r="NDJ34" s="24"/>
      <c r="NDK34" s="24" t="s">
        <v>4951</v>
      </c>
      <c r="NDL34" s="24" t="s">
        <v>4904</v>
      </c>
      <c r="NDM34" s="23">
        <v>45000</v>
      </c>
      <c r="NDN34" s="24"/>
      <c r="NDO34" s="26" t="s">
        <v>243</v>
      </c>
      <c r="NDP34" s="46"/>
      <c r="NDQ34" s="23">
        <v>44915</v>
      </c>
      <c r="NDR34" s="24"/>
      <c r="NDS34" s="24" t="s">
        <v>4951</v>
      </c>
      <c r="NDT34" s="24" t="s">
        <v>4904</v>
      </c>
      <c r="NDU34" s="23">
        <v>45000</v>
      </c>
      <c r="NDV34" s="24"/>
      <c r="NDW34" s="26" t="s">
        <v>243</v>
      </c>
      <c r="NDX34" s="46"/>
      <c r="NDY34" s="23">
        <v>44915</v>
      </c>
      <c r="NDZ34" s="24"/>
      <c r="NEA34" s="24" t="s">
        <v>4951</v>
      </c>
      <c r="NEB34" s="24" t="s">
        <v>4904</v>
      </c>
      <c r="NEC34" s="23">
        <v>45000</v>
      </c>
      <c r="NED34" s="24"/>
      <c r="NEE34" s="26" t="s">
        <v>243</v>
      </c>
      <c r="NEF34" s="46"/>
      <c r="NEG34" s="23">
        <v>44915</v>
      </c>
      <c r="NEH34" s="24"/>
      <c r="NEI34" s="24" t="s">
        <v>4951</v>
      </c>
      <c r="NEJ34" s="24" t="s">
        <v>4904</v>
      </c>
      <c r="NEK34" s="23">
        <v>45000</v>
      </c>
      <c r="NEL34" s="24"/>
      <c r="NEM34" s="26" t="s">
        <v>243</v>
      </c>
      <c r="NEN34" s="46"/>
      <c r="NEO34" s="23">
        <v>44915</v>
      </c>
      <c r="NEP34" s="24"/>
      <c r="NEQ34" s="24" t="s">
        <v>4951</v>
      </c>
      <c r="NER34" s="24" t="s">
        <v>4904</v>
      </c>
      <c r="NES34" s="23">
        <v>45000</v>
      </c>
      <c r="NET34" s="24"/>
      <c r="NEU34" s="26" t="s">
        <v>243</v>
      </c>
      <c r="NEV34" s="46"/>
      <c r="NEW34" s="23">
        <v>44915</v>
      </c>
      <c r="NEX34" s="24"/>
      <c r="NEY34" s="24" t="s">
        <v>4951</v>
      </c>
      <c r="NEZ34" s="24" t="s">
        <v>4904</v>
      </c>
      <c r="NFA34" s="23">
        <v>45000</v>
      </c>
      <c r="NFB34" s="24"/>
      <c r="NFC34" s="26" t="s">
        <v>243</v>
      </c>
      <c r="NFD34" s="46"/>
      <c r="NFE34" s="23">
        <v>44915</v>
      </c>
      <c r="NFF34" s="24"/>
      <c r="NFG34" s="24" t="s">
        <v>4951</v>
      </c>
      <c r="NFH34" s="24" t="s">
        <v>4904</v>
      </c>
      <c r="NFI34" s="23">
        <v>45000</v>
      </c>
      <c r="NFJ34" s="24"/>
      <c r="NFK34" s="26" t="s">
        <v>243</v>
      </c>
      <c r="NFL34" s="46"/>
      <c r="NFM34" s="23">
        <v>44915</v>
      </c>
      <c r="NFN34" s="24"/>
      <c r="NFO34" s="24" t="s">
        <v>4951</v>
      </c>
      <c r="NFP34" s="24" t="s">
        <v>4904</v>
      </c>
      <c r="NFQ34" s="23">
        <v>45000</v>
      </c>
      <c r="NFR34" s="24"/>
      <c r="NFS34" s="26" t="s">
        <v>243</v>
      </c>
      <c r="NFT34" s="46"/>
      <c r="NFU34" s="23">
        <v>44915</v>
      </c>
      <c r="NFV34" s="24"/>
      <c r="NFW34" s="24" t="s">
        <v>4951</v>
      </c>
      <c r="NFX34" s="24" t="s">
        <v>4904</v>
      </c>
      <c r="NFY34" s="23">
        <v>45000</v>
      </c>
      <c r="NFZ34" s="24"/>
      <c r="NGA34" s="26" t="s">
        <v>243</v>
      </c>
      <c r="NGB34" s="46"/>
      <c r="NGC34" s="23">
        <v>44915</v>
      </c>
      <c r="NGD34" s="24"/>
      <c r="NGE34" s="24" t="s">
        <v>4951</v>
      </c>
      <c r="NGF34" s="24" t="s">
        <v>4904</v>
      </c>
      <c r="NGG34" s="23">
        <v>45000</v>
      </c>
      <c r="NGH34" s="24"/>
      <c r="NGI34" s="26" t="s">
        <v>243</v>
      </c>
      <c r="NGJ34" s="46"/>
      <c r="NGK34" s="23">
        <v>44915</v>
      </c>
      <c r="NGL34" s="24"/>
      <c r="NGM34" s="24" t="s">
        <v>4951</v>
      </c>
      <c r="NGN34" s="24" t="s">
        <v>4904</v>
      </c>
      <c r="NGO34" s="23">
        <v>45000</v>
      </c>
      <c r="NGP34" s="24"/>
      <c r="NGQ34" s="26" t="s">
        <v>243</v>
      </c>
      <c r="NGR34" s="46"/>
      <c r="NGS34" s="23">
        <v>44915</v>
      </c>
      <c r="NGT34" s="24"/>
      <c r="NGU34" s="24" t="s">
        <v>4951</v>
      </c>
      <c r="NGV34" s="24" t="s">
        <v>4904</v>
      </c>
      <c r="NGW34" s="23">
        <v>45000</v>
      </c>
      <c r="NGX34" s="24"/>
      <c r="NGY34" s="26" t="s">
        <v>243</v>
      </c>
      <c r="NGZ34" s="46"/>
      <c r="NHA34" s="23">
        <v>44915</v>
      </c>
      <c r="NHB34" s="24"/>
      <c r="NHC34" s="24" t="s">
        <v>4951</v>
      </c>
      <c r="NHD34" s="24" t="s">
        <v>4904</v>
      </c>
      <c r="NHE34" s="23">
        <v>45000</v>
      </c>
      <c r="NHF34" s="24"/>
      <c r="NHG34" s="26" t="s">
        <v>243</v>
      </c>
      <c r="NHH34" s="46"/>
      <c r="NHI34" s="23">
        <v>44915</v>
      </c>
      <c r="NHJ34" s="24"/>
      <c r="NHK34" s="24" t="s">
        <v>4951</v>
      </c>
      <c r="NHL34" s="24" t="s">
        <v>4904</v>
      </c>
      <c r="NHM34" s="23">
        <v>45000</v>
      </c>
      <c r="NHN34" s="24"/>
      <c r="NHO34" s="26" t="s">
        <v>243</v>
      </c>
      <c r="NHP34" s="46"/>
      <c r="NHQ34" s="23">
        <v>44915</v>
      </c>
      <c r="NHR34" s="24"/>
      <c r="NHS34" s="24" t="s">
        <v>4951</v>
      </c>
      <c r="NHT34" s="24" t="s">
        <v>4904</v>
      </c>
      <c r="NHU34" s="23">
        <v>45000</v>
      </c>
      <c r="NHV34" s="24"/>
      <c r="NHW34" s="26" t="s">
        <v>243</v>
      </c>
      <c r="NHX34" s="46"/>
      <c r="NHY34" s="23">
        <v>44915</v>
      </c>
      <c r="NHZ34" s="24"/>
      <c r="NIA34" s="24" t="s">
        <v>4951</v>
      </c>
      <c r="NIB34" s="24" t="s">
        <v>4904</v>
      </c>
      <c r="NIC34" s="23">
        <v>45000</v>
      </c>
      <c r="NID34" s="24"/>
      <c r="NIE34" s="26" t="s">
        <v>243</v>
      </c>
      <c r="NIF34" s="46"/>
      <c r="NIG34" s="23">
        <v>44915</v>
      </c>
      <c r="NIH34" s="24"/>
      <c r="NII34" s="24" t="s">
        <v>4951</v>
      </c>
      <c r="NIJ34" s="24" t="s">
        <v>4904</v>
      </c>
      <c r="NIK34" s="23">
        <v>45000</v>
      </c>
      <c r="NIL34" s="24"/>
      <c r="NIM34" s="26" t="s">
        <v>243</v>
      </c>
      <c r="NIN34" s="46"/>
      <c r="NIO34" s="23">
        <v>44915</v>
      </c>
      <c r="NIP34" s="24"/>
      <c r="NIQ34" s="24" t="s">
        <v>4951</v>
      </c>
      <c r="NIR34" s="24" t="s">
        <v>4904</v>
      </c>
      <c r="NIS34" s="23">
        <v>45000</v>
      </c>
      <c r="NIT34" s="24"/>
      <c r="NIU34" s="26" t="s">
        <v>243</v>
      </c>
      <c r="NIV34" s="46"/>
      <c r="NIW34" s="23">
        <v>44915</v>
      </c>
      <c r="NIX34" s="24"/>
      <c r="NIY34" s="24" t="s">
        <v>4951</v>
      </c>
      <c r="NIZ34" s="24" t="s">
        <v>4904</v>
      </c>
      <c r="NJA34" s="23">
        <v>45000</v>
      </c>
      <c r="NJB34" s="24"/>
      <c r="NJC34" s="26" t="s">
        <v>243</v>
      </c>
      <c r="NJD34" s="46"/>
      <c r="NJE34" s="23">
        <v>44915</v>
      </c>
      <c r="NJF34" s="24"/>
      <c r="NJG34" s="24" t="s">
        <v>4951</v>
      </c>
      <c r="NJH34" s="24" t="s">
        <v>4904</v>
      </c>
      <c r="NJI34" s="23">
        <v>45000</v>
      </c>
      <c r="NJJ34" s="24"/>
      <c r="NJK34" s="26" t="s">
        <v>243</v>
      </c>
      <c r="NJL34" s="46"/>
      <c r="NJM34" s="23">
        <v>44915</v>
      </c>
      <c r="NJN34" s="24"/>
      <c r="NJO34" s="24" t="s">
        <v>4951</v>
      </c>
      <c r="NJP34" s="24" t="s">
        <v>4904</v>
      </c>
      <c r="NJQ34" s="23">
        <v>45000</v>
      </c>
      <c r="NJR34" s="24"/>
      <c r="NJS34" s="26" t="s">
        <v>243</v>
      </c>
      <c r="NJT34" s="46"/>
      <c r="NJU34" s="23">
        <v>44915</v>
      </c>
      <c r="NJV34" s="24"/>
      <c r="NJW34" s="24" t="s">
        <v>4951</v>
      </c>
      <c r="NJX34" s="24" t="s">
        <v>4904</v>
      </c>
      <c r="NJY34" s="23">
        <v>45000</v>
      </c>
      <c r="NJZ34" s="24"/>
      <c r="NKA34" s="26" t="s">
        <v>243</v>
      </c>
      <c r="NKB34" s="46"/>
      <c r="NKC34" s="23">
        <v>44915</v>
      </c>
      <c r="NKD34" s="24"/>
      <c r="NKE34" s="24" t="s">
        <v>4951</v>
      </c>
      <c r="NKF34" s="24" t="s">
        <v>4904</v>
      </c>
      <c r="NKG34" s="23">
        <v>45000</v>
      </c>
      <c r="NKH34" s="24"/>
      <c r="NKI34" s="26" t="s">
        <v>243</v>
      </c>
      <c r="NKJ34" s="46"/>
      <c r="NKK34" s="23">
        <v>44915</v>
      </c>
      <c r="NKL34" s="24"/>
      <c r="NKM34" s="24" t="s">
        <v>4951</v>
      </c>
      <c r="NKN34" s="24" t="s">
        <v>4904</v>
      </c>
      <c r="NKO34" s="23">
        <v>45000</v>
      </c>
      <c r="NKP34" s="24"/>
      <c r="NKQ34" s="26" t="s">
        <v>243</v>
      </c>
      <c r="NKR34" s="46"/>
      <c r="NKS34" s="23">
        <v>44915</v>
      </c>
      <c r="NKT34" s="24"/>
      <c r="NKU34" s="24" t="s">
        <v>4951</v>
      </c>
      <c r="NKV34" s="24" t="s">
        <v>4904</v>
      </c>
      <c r="NKW34" s="23">
        <v>45000</v>
      </c>
      <c r="NKX34" s="24"/>
      <c r="NKY34" s="26" t="s">
        <v>243</v>
      </c>
      <c r="NKZ34" s="46"/>
      <c r="NLA34" s="23">
        <v>44915</v>
      </c>
      <c r="NLB34" s="24"/>
      <c r="NLC34" s="24" t="s">
        <v>4951</v>
      </c>
      <c r="NLD34" s="24" t="s">
        <v>4904</v>
      </c>
      <c r="NLE34" s="23">
        <v>45000</v>
      </c>
      <c r="NLF34" s="24"/>
      <c r="NLG34" s="26" t="s">
        <v>243</v>
      </c>
      <c r="NLH34" s="46"/>
      <c r="NLI34" s="23">
        <v>44915</v>
      </c>
      <c r="NLJ34" s="24"/>
      <c r="NLK34" s="24" t="s">
        <v>4951</v>
      </c>
      <c r="NLL34" s="24" t="s">
        <v>4904</v>
      </c>
      <c r="NLM34" s="23">
        <v>45000</v>
      </c>
      <c r="NLN34" s="24"/>
      <c r="NLO34" s="26" t="s">
        <v>243</v>
      </c>
      <c r="NLP34" s="46"/>
      <c r="NLQ34" s="23">
        <v>44915</v>
      </c>
      <c r="NLR34" s="24"/>
      <c r="NLS34" s="24" t="s">
        <v>4951</v>
      </c>
      <c r="NLT34" s="24" t="s">
        <v>4904</v>
      </c>
      <c r="NLU34" s="23">
        <v>45000</v>
      </c>
      <c r="NLV34" s="24"/>
      <c r="NLW34" s="26" t="s">
        <v>243</v>
      </c>
      <c r="NLX34" s="46"/>
      <c r="NLY34" s="23">
        <v>44915</v>
      </c>
      <c r="NLZ34" s="24"/>
      <c r="NMA34" s="24" t="s">
        <v>4951</v>
      </c>
      <c r="NMB34" s="24" t="s">
        <v>4904</v>
      </c>
      <c r="NMC34" s="23">
        <v>45000</v>
      </c>
      <c r="NMD34" s="24"/>
      <c r="NME34" s="26" t="s">
        <v>243</v>
      </c>
      <c r="NMF34" s="46"/>
      <c r="NMG34" s="23">
        <v>44915</v>
      </c>
      <c r="NMH34" s="24"/>
      <c r="NMI34" s="24" t="s">
        <v>4951</v>
      </c>
      <c r="NMJ34" s="24" t="s">
        <v>4904</v>
      </c>
      <c r="NMK34" s="23">
        <v>45000</v>
      </c>
      <c r="NML34" s="24"/>
      <c r="NMM34" s="26" t="s">
        <v>243</v>
      </c>
      <c r="NMN34" s="46"/>
      <c r="NMO34" s="23">
        <v>44915</v>
      </c>
      <c r="NMP34" s="24"/>
      <c r="NMQ34" s="24" t="s">
        <v>4951</v>
      </c>
      <c r="NMR34" s="24" t="s">
        <v>4904</v>
      </c>
      <c r="NMS34" s="23">
        <v>45000</v>
      </c>
      <c r="NMT34" s="24"/>
      <c r="NMU34" s="26" t="s">
        <v>243</v>
      </c>
      <c r="NMV34" s="46"/>
      <c r="NMW34" s="23">
        <v>44915</v>
      </c>
      <c r="NMX34" s="24"/>
      <c r="NMY34" s="24" t="s">
        <v>4951</v>
      </c>
      <c r="NMZ34" s="24" t="s">
        <v>4904</v>
      </c>
      <c r="NNA34" s="23">
        <v>45000</v>
      </c>
      <c r="NNB34" s="24"/>
      <c r="NNC34" s="26" t="s">
        <v>243</v>
      </c>
      <c r="NND34" s="46"/>
      <c r="NNE34" s="23">
        <v>44915</v>
      </c>
      <c r="NNF34" s="24"/>
      <c r="NNG34" s="24" t="s">
        <v>4951</v>
      </c>
      <c r="NNH34" s="24" t="s">
        <v>4904</v>
      </c>
      <c r="NNI34" s="23">
        <v>45000</v>
      </c>
      <c r="NNJ34" s="24"/>
      <c r="NNK34" s="26" t="s">
        <v>243</v>
      </c>
      <c r="NNL34" s="46"/>
      <c r="NNM34" s="23">
        <v>44915</v>
      </c>
      <c r="NNN34" s="24"/>
      <c r="NNO34" s="24" t="s">
        <v>4951</v>
      </c>
      <c r="NNP34" s="24" t="s">
        <v>4904</v>
      </c>
      <c r="NNQ34" s="23">
        <v>45000</v>
      </c>
      <c r="NNR34" s="24"/>
      <c r="NNS34" s="26" t="s">
        <v>243</v>
      </c>
      <c r="NNT34" s="46"/>
      <c r="NNU34" s="23">
        <v>44915</v>
      </c>
      <c r="NNV34" s="24"/>
      <c r="NNW34" s="24" t="s">
        <v>4951</v>
      </c>
      <c r="NNX34" s="24" t="s">
        <v>4904</v>
      </c>
      <c r="NNY34" s="23">
        <v>45000</v>
      </c>
      <c r="NNZ34" s="24"/>
      <c r="NOA34" s="26" t="s">
        <v>243</v>
      </c>
      <c r="NOB34" s="46"/>
      <c r="NOC34" s="23">
        <v>44915</v>
      </c>
      <c r="NOD34" s="24"/>
      <c r="NOE34" s="24" t="s">
        <v>4951</v>
      </c>
      <c r="NOF34" s="24" t="s">
        <v>4904</v>
      </c>
      <c r="NOG34" s="23">
        <v>45000</v>
      </c>
      <c r="NOH34" s="24"/>
      <c r="NOI34" s="26" t="s">
        <v>243</v>
      </c>
      <c r="NOJ34" s="46"/>
      <c r="NOK34" s="23">
        <v>44915</v>
      </c>
      <c r="NOL34" s="24"/>
      <c r="NOM34" s="24" t="s">
        <v>4951</v>
      </c>
      <c r="NON34" s="24" t="s">
        <v>4904</v>
      </c>
      <c r="NOO34" s="23">
        <v>45000</v>
      </c>
      <c r="NOP34" s="24"/>
      <c r="NOQ34" s="26" t="s">
        <v>243</v>
      </c>
      <c r="NOR34" s="46"/>
      <c r="NOS34" s="23">
        <v>44915</v>
      </c>
      <c r="NOT34" s="24"/>
      <c r="NOU34" s="24" t="s">
        <v>4951</v>
      </c>
      <c r="NOV34" s="24" t="s">
        <v>4904</v>
      </c>
      <c r="NOW34" s="23">
        <v>45000</v>
      </c>
      <c r="NOX34" s="24"/>
      <c r="NOY34" s="26" t="s">
        <v>243</v>
      </c>
      <c r="NOZ34" s="46"/>
      <c r="NPA34" s="23">
        <v>44915</v>
      </c>
      <c r="NPB34" s="24"/>
      <c r="NPC34" s="24" t="s">
        <v>4951</v>
      </c>
      <c r="NPD34" s="24" t="s">
        <v>4904</v>
      </c>
      <c r="NPE34" s="23">
        <v>45000</v>
      </c>
      <c r="NPF34" s="24"/>
      <c r="NPG34" s="26" t="s">
        <v>243</v>
      </c>
      <c r="NPH34" s="46"/>
      <c r="NPI34" s="23">
        <v>44915</v>
      </c>
      <c r="NPJ34" s="24"/>
      <c r="NPK34" s="24" t="s">
        <v>4951</v>
      </c>
      <c r="NPL34" s="24" t="s">
        <v>4904</v>
      </c>
      <c r="NPM34" s="23">
        <v>45000</v>
      </c>
      <c r="NPN34" s="24"/>
      <c r="NPO34" s="26" t="s">
        <v>243</v>
      </c>
      <c r="NPP34" s="46"/>
      <c r="NPQ34" s="23">
        <v>44915</v>
      </c>
      <c r="NPR34" s="24"/>
      <c r="NPS34" s="24" t="s">
        <v>4951</v>
      </c>
      <c r="NPT34" s="24" t="s">
        <v>4904</v>
      </c>
      <c r="NPU34" s="23">
        <v>45000</v>
      </c>
      <c r="NPV34" s="24"/>
      <c r="NPW34" s="26" t="s">
        <v>243</v>
      </c>
      <c r="NPX34" s="46"/>
      <c r="NPY34" s="23">
        <v>44915</v>
      </c>
      <c r="NPZ34" s="24"/>
      <c r="NQA34" s="24" t="s">
        <v>4951</v>
      </c>
      <c r="NQB34" s="24" t="s">
        <v>4904</v>
      </c>
      <c r="NQC34" s="23">
        <v>45000</v>
      </c>
      <c r="NQD34" s="24"/>
      <c r="NQE34" s="26" t="s">
        <v>243</v>
      </c>
      <c r="NQF34" s="46"/>
      <c r="NQG34" s="23">
        <v>44915</v>
      </c>
      <c r="NQH34" s="24"/>
      <c r="NQI34" s="24" t="s">
        <v>4951</v>
      </c>
      <c r="NQJ34" s="24" t="s">
        <v>4904</v>
      </c>
      <c r="NQK34" s="23">
        <v>45000</v>
      </c>
      <c r="NQL34" s="24"/>
      <c r="NQM34" s="26" t="s">
        <v>243</v>
      </c>
      <c r="NQN34" s="46"/>
      <c r="NQO34" s="23">
        <v>44915</v>
      </c>
      <c r="NQP34" s="24"/>
      <c r="NQQ34" s="24" t="s">
        <v>4951</v>
      </c>
      <c r="NQR34" s="24" t="s">
        <v>4904</v>
      </c>
      <c r="NQS34" s="23">
        <v>45000</v>
      </c>
      <c r="NQT34" s="24"/>
      <c r="NQU34" s="26" t="s">
        <v>243</v>
      </c>
      <c r="NQV34" s="46"/>
      <c r="NQW34" s="23">
        <v>44915</v>
      </c>
      <c r="NQX34" s="24"/>
      <c r="NQY34" s="24" t="s">
        <v>4951</v>
      </c>
      <c r="NQZ34" s="24" t="s">
        <v>4904</v>
      </c>
      <c r="NRA34" s="23">
        <v>45000</v>
      </c>
      <c r="NRB34" s="24"/>
      <c r="NRC34" s="26" t="s">
        <v>243</v>
      </c>
      <c r="NRD34" s="46"/>
      <c r="NRE34" s="23">
        <v>44915</v>
      </c>
      <c r="NRF34" s="24"/>
      <c r="NRG34" s="24" t="s">
        <v>4951</v>
      </c>
      <c r="NRH34" s="24" t="s">
        <v>4904</v>
      </c>
      <c r="NRI34" s="23">
        <v>45000</v>
      </c>
      <c r="NRJ34" s="24"/>
      <c r="NRK34" s="26" t="s">
        <v>243</v>
      </c>
      <c r="NRL34" s="46"/>
      <c r="NRM34" s="23">
        <v>44915</v>
      </c>
      <c r="NRN34" s="24"/>
      <c r="NRO34" s="24" t="s">
        <v>4951</v>
      </c>
      <c r="NRP34" s="24" t="s">
        <v>4904</v>
      </c>
      <c r="NRQ34" s="23">
        <v>45000</v>
      </c>
      <c r="NRR34" s="24"/>
      <c r="NRS34" s="26" t="s">
        <v>243</v>
      </c>
      <c r="NRT34" s="46"/>
      <c r="NRU34" s="23">
        <v>44915</v>
      </c>
      <c r="NRV34" s="24"/>
      <c r="NRW34" s="24" t="s">
        <v>4951</v>
      </c>
      <c r="NRX34" s="24" t="s">
        <v>4904</v>
      </c>
      <c r="NRY34" s="23">
        <v>45000</v>
      </c>
      <c r="NRZ34" s="24"/>
      <c r="NSA34" s="26" t="s">
        <v>243</v>
      </c>
      <c r="NSB34" s="46"/>
      <c r="NSC34" s="23">
        <v>44915</v>
      </c>
      <c r="NSD34" s="24"/>
      <c r="NSE34" s="24" t="s">
        <v>4951</v>
      </c>
      <c r="NSF34" s="24" t="s">
        <v>4904</v>
      </c>
      <c r="NSG34" s="23">
        <v>45000</v>
      </c>
      <c r="NSH34" s="24"/>
      <c r="NSI34" s="26" t="s">
        <v>243</v>
      </c>
      <c r="NSJ34" s="46"/>
      <c r="NSK34" s="23">
        <v>44915</v>
      </c>
      <c r="NSL34" s="24"/>
      <c r="NSM34" s="24" t="s">
        <v>4951</v>
      </c>
      <c r="NSN34" s="24" t="s">
        <v>4904</v>
      </c>
      <c r="NSO34" s="23">
        <v>45000</v>
      </c>
      <c r="NSP34" s="24"/>
      <c r="NSQ34" s="26" t="s">
        <v>243</v>
      </c>
      <c r="NSR34" s="46"/>
      <c r="NSS34" s="23">
        <v>44915</v>
      </c>
      <c r="NST34" s="24"/>
      <c r="NSU34" s="24" t="s">
        <v>4951</v>
      </c>
      <c r="NSV34" s="24" t="s">
        <v>4904</v>
      </c>
      <c r="NSW34" s="23">
        <v>45000</v>
      </c>
      <c r="NSX34" s="24"/>
      <c r="NSY34" s="26" t="s">
        <v>243</v>
      </c>
      <c r="NSZ34" s="46"/>
      <c r="NTA34" s="23">
        <v>44915</v>
      </c>
      <c r="NTB34" s="24"/>
      <c r="NTC34" s="24" t="s">
        <v>4951</v>
      </c>
      <c r="NTD34" s="24" t="s">
        <v>4904</v>
      </c>
      <c r="NTE34" s="23">
        <v>45000</v>
      </c>
      <c r="NTF34" s="24"/>
      <c r="NTG34" s="26" t="s">
        <v>243</v>
      </c>
      <c r="NTH34" s="46"/>
      <c r="NTI34" s="23">
        <v>44915</v>
      </c>
      <c r="NTJ34" s="24"/>
      <c r="NTK34" s="24" t="s">
        <v>4951</v>
      </c>
      <c r="NTL34" s="24" t="s">
        <v>4904</v>
      </c>
      <c r="NTM34" s="23">
        <v>45000</v>
      </c>
      <c r="NTN34" s="24"/>
      <c r="NTO34" s="26" t="s">
        <v>243</v>
      </c>
      <c r="NTP34" s="46"/>
      <c r="NTQ34" s="23">
        <v>44915</v>
      </c>
      <c r="NTR34" s="24"/>
      <c r="NTS34" s="24" t="s">
        <v>4951</v>
      </c>
      <c r="NTT34" s="24" t="s">
        <v>4904</v>
      </c>
      <c r="NTU34" s="23">
        <v>45000</v>
      </c>
      <c r="NTV34" s="24"/>
      <c r="NTW34" s="26" t="s">
        <v>243</v>
      </c>
      <c r="NTX34" s="46"/>
      <c r="NTY34" s="23">
        <v>44915</v>
      </c>
      <c r="NTZ34" s="24"/>
      <c r="NUA34" s="24" t="s">
        <v>4951</v>
      </c>
      <c r="NUB34" s="24" t="s">
        <v>4904</v>
      </c>
      <c r="NUC34" s="23">
        <v>45000</v>
      </c>
      <c r="NUD34" s="24"/>
      <c r="NUE34" s="26" t="s">
        <v>243</v>
      </c>
      <c r="NUF34" s="46"/>
      <c r="NUG34" s="23">
        <v>44915</v>
      </c>
      <c r="NUH34" s="24"/>
      <c r="NUI34" s="24" t="s">
        <v>4951</v>
      </c>
      <c r="NUJ34" s="24" t="s">
        <v>4904</v>
      </c>
      <c r="NUK34" s="23">
        <v>45000</v>
      </c>
      <c r="NUL34" s="24"/>
      <c r="NUM34" s="26" t="s">
        <v>243</v>
      </c>
      <c r="NUN34" s="46"/>
      <c r="NUO34" s="23">
        <v>44915</v>
      </c>
      <c r="NUP34" s="24"/>
      <c r="NUQ34" s="24" t="s">
        <v>4951</v>
      </c>
      <c r="NUR34" s="24" t="s">
        <v>4904</v>
      </c>
      <c r="NUS34" s="23">
        <v>45000</v>
      </c>
      <c r="NUT34" s="24"/>
      <c r="NUU34" s="26" t="s">
        <v>243</v>
      </c>
      <c r="NUV34" s="46"/>
      <c r="NUW34" s="23">
        <v>44915</v>
      </c>
      <c r="NUX34" s="24"/>
      <c r="NUY34" s="24" t="s">
        <v>4951</v>
      </c>
      <c r="NUZ34" s="24" t="s">
        <v>4904</v>
      </c>
      <c r="NVA34" s="23">
        <v>45000</v>
      </c>
      <c r="NVB34" s="24"/>
      <c r="NVC34" s="26" t="s">
        <v>243</v>
      </c>
      <c r="NVD34" s="46"/>
      <c r="NVE34" s="23">
        <v>44915</v>
      </c>
      <c r="NVF34" s="24"/>
      <c r="NVG34" s="24" t="s">
        <v>4951</v>
      </c>
      <c r="NVH34" s="24" t="s">
        <v>4904</v>
      </c>
      <c r="NVI34" s="23">
        <v>45000</v>
      </c>
      <c r="NVJ34" s="24"/>
      <c r="NVK34" s="26" t="s">
        <v>243</v>
      </c>
      <c r="NVL34" s="46"/>
      <c r="NVM34" s="23">
        <v>44915</v>
      </c>
      <c r="NVN34" s="24"/>
      <c r="NVO34" s="24" t="s">
        <v>4951</v>
      </c>
      <c r="NVP34" s="24" t="s">
        <v>4904</v>
      </c>
      <c r="NVQ34" s="23">
        <v>45000</v>
      </c>
      <c r="NVR34" s="24"/>
      <c r="NVS34" s="26" t="s">
        <v>243</v>
      </c>
      <c r="NVT34" s="46"/>
      <c r="NVU34" s="23">
        <v>44915</v>
      </c>
      <c r="NVV34" s="24"/>
      <c r="NVW34" s="24" t="s">
        <v>4951</v>
      </c>
      <c r="NVX34" s="24" t="s">
        <v>4904</v>
      </c>
      <c r="NVY34" s="23">
        <v>45000</v>
      </c>
      <c r="NVZ34" s="24"/>
      <c r="NWA34" s="26" t="s">
        <v>243</v>
      </c>
      <c r="NWB34" s="46"/>
      <c r="NWC34" s="23">
        <v>44915</v>
      </c>
      <c r="NWD34" s="24"/>
      <c r="NWE34" s="24" t="s">
        <v>4951</v>
      </c>
      <c r="NWF34" s="24" t="s">
        <v>4904</v>
      </c>
      <c r="NWG34" s="23">
        <v>45000</v>
      </c>
      <c r="NWH34" s="24"/>
      <c r="NWI34" s="26" t="s">
        <v>243</v>
      </c>
      <c r="NWJ34" s="46"/>
      <c r="NWK34" s="23">
        <v>44915</v>
      </c>
      <c r="NWL34" s="24"/>
      <c r="NWM34" s="24" t="s">
        <v>4951</v>
      </c>
      <c r="NWN34" s="24" t="s">
        <v>4904</v>
      </c>
      <c r="NWO34" s="23">
        <v>45000</v>
      </c>
      <c r="NWP34" s="24"/>
      <c r="NWQ34" s="26" t="s">
        <v>243</v>
      </c>
      <c r="NWR34" s="46"/>
      <c r="NWS34" s="23">
        <v>44915</v>
      </c>
      <c r="NWT34" s="24"/>
      <c r="NWU34" s="24" t="s">
        <v>4951</v>
      </c>
      <c r="NWV34" s="24" t="s">
        <v>4904</v>
      </c>
      <c r="NWW34" s="23">
        <v>45000</v>
      </c>
      <c r="NWX34" s="24"/>
      <c r="NWY34" s="26" t="s">
        <v>243</v>
      </c>
      <c r="NWZ34" s="46"/>
      <c r="NXA34" s="23">
        <v>44915</v>
      </c>
      <c r="NXB34" s="24"/>
      <c r="NXC34" s="24" t="s">
        <v>4951</v>
      </c>
      <c r="NXD34" s="24" t="s">
        <v>4904</v>
      </c>
      <c r="NXE34" s="23">
        <v>45000</v>
      </c>
      <c r="NXF34" s="24"/>
      <c r="NXG34" s="26" t="s">
        <v>243</v>
      </c>
      <c r="NXH34" s="46"/>
      <c r="NXI34" s="23">
        <v>44915</v>
      </c>
      <c r="NXJ34" s="24"/>
      <c r="NXK34" s="24" t="s">
        <v>4951</v>
      </c>
      <c r="NXL34" s="24" t="s">
        <v>4904</v>
      </c>
      <c r="NXM34" s="23">
        <v>45000</v>
      </c>
      <c r="NXN34" s="24"/>
      <c r="NXO34" s="26" t="s">
        <v>243</v>
      </c>
      <c r="NXP34" s="46"/>
      <c r="NXQ34" s="23">
        <v>44915</v>
      </c>
      <c r="NXR34" s="24"/>
      <c r="NXS34" s="24" t="s">
        <v>4951</v>
      </c>
      <c r="NXT34" s="24" t="s">
        <v>4904</v>
      </c>
      <c r="NXU34" s="23">
        <v>45000</v>
      </c>
      <c r="NXV34" s="24"/>
      <c r="NXW34" s="26" t="s">
        <v>243</v>
      </c>
      <c r="NXX34" s="46"/>
      <c r="NXY34" s="23">
        <v>44915</v>
      </c>
      <c r="NXZ34" s="24"/>
      <c r="NYA34" s="24" t="s">
        <v>4951</v>
      </c>
      <c r="NYB34" s="24" t="s">
        <v>4904</v>
      </c>
      <c r="NYC34" s="23">
        <v>45000</v>
      </c>
      <c r="NYD34" s="24"/>
      <c r="NYE34" s="26" t="s">
        <v>243</v>
      </c>
      <c r="NYF34" s="46"/>
      <c r="NYG34" s="23">
        <v>44915</v>
      </c>
      <c r="NYH34" s="24"/>
      <c r="NYI34" s="24" t="s">
        <v>4951</v>
      </c>
      <c r="NYJ34" s="24" t="s">
        <v>4904</v>
      </c>
      <c r="NYK34" s="23">
        <v>45000</v>
      </c>
      <c r="NYL34" s="24"/>
      <c r="NYM34" s="26" t="s">
        <v>243</v>
      </c>
      <c r="NYN34" s="46"/>
      <c r="NYO34" s="23">
        <v>44915</v>
      </c>
      <c r="NYP34" s="24"/>
      <c r="NYQ34" s="24" t="s">
        <v>4951</v>
      </c>
      <c r="NYR34" s="24" t="s">
        <v>4904</v>
      </c>
      <c r="NYS34" s="23">
        <v>45000</v>
      </c>
      <c r="NYT34" s="24"/>
      <c r="NYU34" s="26" t="s">
        <v>243</v>
      </c>
      <c r="NYV34" s="46"/>
      <c r="NYW34" s="23">
        <v>44915</v>
      </c>
      <c r="NYX34" s="24"/>
      <c r="NYY34" s="24" t="s">
        <v>4951</v>
      </c>
      <c r="NYZ34" s="24" t="s">
        <v>4904</v>
      </c>
      <c r="NZA34" s="23">
        <v>45000</v>
      </c>
      <c r="NZB34" s="24"/>
      <c r="NZC34" s="26" t="s">
        <v>243</v>
      </c>
      <c r="NZD34" s="46"/>
      <c r="NZE34" s="23">
        <v>44915</v>
      </c>
      <c r="NZF34" s="24"/>
      <c r="NZG34" s="24" t="s">
        <v>4951</v>
      </c>
      <c r="NZH34" s="24" t="s">
        <v>4904</v>
      </c>
      <c r="NZI34" s="23">
        <v>45000</v>
      </c>
      <c r="NZJ34" s="24"/>
      <c r="NZK34" s="26" t="s">
        <v>243</v>
      </c>
      <c r="NZL34" s="46"/>
      <c r="NZM34" s="23">
        <v>44915</v>
      </c>
      <c r="NZN34" s="24"/>
      <c r="NZO34" s="24" t="s">
        <v>4951</v>
      </c>
      <c r="NZP34" s="24" t="s">
        <v>4904</v>
      </c>
      <c r="NZQ34" s="23">
        <v>45000</v>
      </c>
      <c r="NZR34" s="24"/>
      <c r="NZS34" s="26" t="s">
        <v>243</v>
      </c>
      <c r="NZT34" s="46"/>
      <c r="NZU34" s="23">
        <v>44915</v>
      </c>
      <c r="NZV34" s="24"/>
      <c r="NZW34" s="24" t="s">
        <v>4951</v>
      </c>
      <c r="NZX34" s="24" t="s">
        <v>4904</v>
      </c>
      <c r="NZY34" s="23">
        <v>45000</v>
      </c>
      <c r="NZZ34" s="24"/>
      <c r="OAA34" s="26" t="s">
        <v>243</v>
      </c>
      <c r="OAB34" s="46"/>
      <c r="OAC34" s="23">
        <v>44915</v>
      </c>
      <c r="OAD34" s="24"/>
      <c r="OAE34" s="24" t="s">
        <v>4951</v>
      </c>
      <c r="OAF34" s="24" t="s">
        <v>4904</v>
      </c>
      <c r="OAG34" s="23">
        <v>45000</v>
      </c>
      <c r="OAH34" s="24"/>
      <c r="OAI34" s="26" t="s">
        <v>243</v>
      </c>
      <c r="OAJ34" s="46"/>
      <c r="OAK34" s="23">
        <v>44915</v>
      </c>
      <c r="OAL34" s="24"/>
      <c r="OAM34" s="24" t="s">
        <v>4951</v>
      </c>
      <c r="OAN34" s="24" t="s">
        <v>4904</v>
      </c>
      <c r="OAO34" s="23">
        <v>45000</v>
      </c>
      <c r="OAP34" s="24"/>
      <c r="OAQ34" s="26" t="s">
        <v>243</v>
      </c>
      <c r="OAR34" s="46"/>
      <c r="OAS34" s="23">
        <v>44915</v>
      </c>
      <c r="OAT34" s="24"/>
      <c r="OAU34" s="24" t="s">
        <v>4951</v>
      </c>
      <c r="OAV34" s="24" t="s">
        <v>4904</v>
      </c>
      <c r="OAW34" s="23">
        <v>45000</v>
      </c>
      <c r="OAX34" s="24"/>
      <c r="OAY34" s="26" t="s">
        <v>243</v>
      </c>
      <c r="OAZ34" s="46"/>
      <c r="OBA34" s="23">
        <v>44915</v>
      </c>
      <c r="OBB34" s="24"/>
      <c r="OBC34" s="24" t="s">
        <v>4951</v>
      </c>
      <c r="OBD34" s="24" t="s">
        <v>4904</v>
      </c>
      <c r="OBE34" s="23">
        <v>45000</v>
      </c>
      <c r="OBF34" s="24"/>
      <c r="OBG34" s="26" t="s">
        <v>243</v>
      </c>
      <c r="OBH34" s="46"/>
      <c r="OBI34" s="23">
        <v>44915</v>
      </c>
      <c r="OBJ34" s="24"/>
      <c r="OBK34" s="24" t="s">
        <v>4951</v>
      </c>
      <c r="OBL34" s="24" t="s">
        <v>4904</v>
      </c>
      <c r="OBM34" s="23">
        <v>45000</v>
      </c>
      <c r="OBN34" s="24"/>
      <c r="OBO34" s="26" t="s">
        <v>243</v>
      </c>
      <c r="OBP34" s="46"/>
      <c r="OBQ34" s="23">
        <v>44915</v>
      </c>
      <c r="OBR34" s="24"/>
      <c r="OBS34" s="24" t="s">
        <v>4951</v>
      </c>
      <c r="OBT34" s="24" t="s">
        <v>4904</v>
      </c>
      <c r="OBU34" s="23">
        <v>45000</v>
      </c>
      <c r="OBV34" s="24"/>
      <c r="OBW34" s="26" t="s">
        <v>243</v>
      </c>
      <c r="OBX34" s="46"/>
      <c r="OBY34" s="23">
        <v>44915</v>
      </c>
      <c r="OBZ34" s="24"/>
      <c r="OCA34" s="24" t="s">
        <v>4951</v>
      </c>
      <c r="OCB34" s="24" t="s">
        <v>4904</v>
      </c>
      <c r="OCC34" s="23">
        <v>45000</v>
      </c>
      <c r="OCD34" s="24"/>
      <c r="OCE34" s="26" t="s">
        <v>243</v>
      </c>
      <c r="OCF34" s="46"/>
      <c r="OCG34" s="23">
        <v>44915</v>
      </c>
      <c r="OCH34" s="24"/>
      <c r="OCI34" s="24" t="s">
        <v>4951</v>
      </c>
      <c r="OCJ34" s="24" t="s">
        <v>4904</v>
      </c>
      <c r="OCK34" s="23">
        <v>45000</v>
      </c>
      <c r="OCL34" s="24"/>
      <c r="OCM34" s="26" t="s">
        <v>243</v>
      </c>
      <c r="OCN34" s="46"/>
      <c r="OCO34" s="23">
        <v>44915</v>
      </c>
      <c r="OCP34" s="24"/>
      <c r="OCQ34" s="24" t="s">
        <v>4951</v>
      </c>
      <c r="OCR34" s="24" t="s">
        <v>4904</v>
      </c>
      <c r="OCS34" s="23">
        <v>45000</v>
      </c>
      <c r="OCT34" s="24"/>
      <c r="OCU34" s="26" t="s">
        <v>243</v>
      </c>
      <c r="OCV34" s="46"/>
      <c r="OCW34" s="23">
        <v>44915</v>
      </c>
      <c r="OCX34" s="24"/>
      <c r="OCY34" s="24" t="s">
        <v>4951</v>
      </c>
      <c r="OCZ34" s="24" t="s">
        <v>4904</v>
      </c>
      <c r="ODA34" s="23">
        <v>45000</v>
      </c>
      <c r="ODB34" s="24"/>
      <c r="ODC34" s="26" t="s">
        <v>243</v>
      </c>
      <c r="ODD34" s="46"/>
      <c r="ODE34" s="23">
        <v>44915</v>
      </c>
      <c r="ODF34" s="24"/>
      <c r="ODG34" s="24" t="s">
        <v>4951</v>
      </c>
      <c r="ODH34" s="24" t="s">
        <v>4904</v>
      </c>
      <c r="ODI34" s="23">
        <v>45000</v>
      </c>
      <c r="ODJ34" s="24"/>
      <c r="ODK34" s="26" t="s">
        <v>243</v>
      </c>
      <c r="ODL34" s="46"/>
      <c r="ODM34" s="23">
        <v>44915</v>
      </c>
      <c r="ODN34" s="24"/>
      <c r="ODO34" s="24" t="s">
        <v>4951</v>
      </c>
      <c r="ODP34" s="24" t="s">
        <v>4904</v>
      </c>
      <c r="ODQ34" s="23">
        <v>45000</v>
      </c>
      <c r="ODR34" s="24"/>
      <c r="ODS34" s="26" t="s">
        <v>243</v>
      </c>
      <c r="ODT34" s="46"/>
      <c r="ODU34" s="23">
        <v>44915</v>
      </c>
      <c r="ODV34" s="24"/>
      <c r="ODW34" s="24" t="s">
        <v>4951</v>
      </c>
      <c r="ODX34" s="24" t="s">
        <v>4904</v>
      </c>
      <c r="ODY34" s="23">
        <v>45000</v>
      </c>
      <c r="ODZ34" s="24"/>
      <c r="OEA34" s="26" t="s">
        <v>243</v>
      </c>
      <c r="OEB34" s="46"/>
      <c r="OEC34" s="23">
        <v>44915</v>
      </c>
      <c r="OED34" s="24"/>
      <c r="OEE34" s="24" t="s">
        <v>4951</v>
      </c>
      <c r="OEF34" s="24" t="s">
        <v>4904</v>
      </c>
      <c r="OEG34" s="23">
        <v>45000</v>
      </c>
      <c r="OEH34" s="24"/>
      <c r="OEI34" s="26" t="s">
        <v>243</v>
      </c>
      <c r="OEJ34" s="46"/>
      <c r="OEK34" s="23">
        <v>44915</v>
      </c>
      <c r="OEL34" s="24"/>
      <c r="OEM34" s="24" t="s">
        <v>4951</v>
      </c>
      <c r="OEN34" s="24" t="s">
        <v>4904</v>
      </c>
      <c r="OEO34" s="23">
        <v>45000</v>
      </c>
      <c r="OEP34" s="24"/>
      <c r="OEQ34" s="26" t="s">
        <v>243</v>
      </c>
      <c r="OER34" s="46"/>
      <c r="OES34" s="23">
        <v>44915</v>
      </c>
      <c r="OET34" s="24"/>
      <c r="OEU34" s="24" t="s">
        <v>4951</v>
      </c>
      <c r="OEV34" s="24" t="s">
        <v>4904</v>
      </c>
      <c r="OEW34" s="23">
        <v>45000</v>
      </c>
      <c r="OEX34" s="24"/>
      <c r="OEY34" s="26" t="s">
        <v>243</v>
      </c>
      <c r="OEZ34" s="46"/>
      <c r="OFA34" s="23">
        <v>44915</v>
      </c>
      <c r="OFB34" s="24"/>
      <c r="OFC34" s="24" t="s">
        <v>4951</v>
      </c>
      <c r="OFD34" s="24" t="s">
        <v>4904</v>
      </c>
      <c r="OFE34" s="23">
        <v>45000</v>
      </c>
      <c r="OFF34" s="24"/>
      <c r="OFG34" s="26" t="s">
        <v>243</v>
      </c>
      <c r="OFH34" s="46"/>
      <c r="OFI34" s="23">
        <v>44915</v>
      </c>
      <c r="OFJ34" s="24"/>
      <c r="OFK34" s="24" t="s">
        <v>4951</v>
      </c>
      <c r="OFL34" s="24" t="s">
        <v>4904</v>
      </c>
      <c r="OFM34" s="23">
        <v>45000</v>
      </c>
      <c r="OFN34" s="24"/>
      <c r="OFO34" s="26" t="s">
        <v>243</v>
      </c>
      <c r="OFP34" s="46"/>
      <c r="OFQ34" s="23">
        <v>44915</v>
      </c>
      <c r="OFR34" s="24"/>
      <c r="OFS34" s="24" t="s">
        <v>4951</v>
      </c>
      <c r="OFT34" s="24" t="s">
        <v>4904</v>
      </c>
      <c r="OFU34" s="23">
        <v>45000</v>
      </c>
      <c r="OFV34" s="24"/>
      <c r="OFW34" s="26" t="s">
        <v>243</v>
      </c>
      <c r="OFX34" s="46"/>
      <c r="OFY34" s="23">
        <v>44915</v>
      </c>
      <c r="OFZ34" s="24"/>
      <c r="OGA34" s="24" t="s">
        <v>4951</v>
      </c>
      <c r="OGB34" s="24" t="s">
        <v>4904</v>
      </c>
      <c r="OGC34" s="23">
        <v>45000</v>
      </c>
      <c r="OGD34" s="24"/>
      <c r="OGE34" s="26" t="s">
        <v>243</v>
      </c>
      <c r="OGF34" s="46"/>
      <c r="OGG34" s="23">
        <v>44915</v>
      </c>
      <c r="OGH34" s="24"/>
      <c r="OGI34" s="24" t="s">
        <v>4951</v>
      </c>
      <c r="OGJ34" s="24" t="s">
        <v>4904</v>
      </c>
      <c r="OGK34" s="23">
        <v>45000</v>
      </c>
      <c r="OGL34" s="24"/>
      <c r="OGM34" s="26" t="s">
        <v>243</v>
      </c>
      <c r="OGN34" s="46"/>
      <c r="OGO34" s="23">
        <v>44915</v>
      </c>
      <c r="OGP34" s="24"/>
      <c r="OGQ34" s="24" t="s">
        <v>4951</v>
      </c>
      <c r="OGR34" s="24" t="s">
        <v>4904</v>
      </c>
      <c r="OGS34" s="23">
        <v>45000</v>
      </c>
      <c r="OGT34" s="24"/>
      <c r="OGU34" s="26" t="s">
        <v>243</v>
      </c>
      <c r="OGV34" s="46"/>
      <c r="OGW34" s="23">
        <v>44915</v>
      </c>
      <c r="OGX34" s="24"/>
      <c r="OGY34" s="24" t="s">
        <v>4951</v>
      </c>
      <c r="OGZ34" s="24" t="s">
        <v>4904</v>
      </c>
      <c r="OHA34" s="23">
        <v>45000</v>
      </c>
      <c r="OHB34" s="24"/>
      <c r="OHC34" s="26" t="s">
        <v>243</v>
      </c>
      <c r="OHD34" s="46"/>
      <c r="OHE34" s="23">
        <v>44915</v>
      </c>
      <c r="OHF34" s="24"/>
      <c r="OHG34" s="24" t="s">
        <v>4951</v>
      </c>
      <c r="OHH34" s="24" t="s">
        <v>4904</v>
      </c>
      <c r="OHI34" s="23">
        <v>45000</v>
      </c>
      <c r="OHJ34" s="24"/>
      <c r="OHK34" s="26" t="s">
        <v>243</v>
      </c>
      <c r="OHL34" s="46"/>
      <c r="OHM34" s="23">
        <v>44915</v>
      </c>
      <c r="OHN34" s="24"/>
      <c r="OHO34" s="24" t="s">
        <v>4951</v>
      </c>
      <c r="OHP34" s="24" t="s">
        <v>4904</v>
      </c>
      <c r="OHQ34" s="23">
        <v>45000</v>
      </c>
      <c r="OHR34" s="24"/>
      <c r="OHS34" s="26" t="s">
        <v>243</v>
      </c>
      <c r="OHT34" s="46"/>
      <c r="OHU34" s="23">
        <v>44915</v>
      </c>
      <c r="OHV34" s="24"/>
      <c r="OHW34" s="24" t="s">
        <v>4951</v>
      </c>
      <c r="OHX34" s="24" t="s">
        <v>4904</v>
      </c>
      <c r="OHY34" s="23">
        <v>45000</v>
      </c>
      <c r="OHZ34" s="24"/>
      <c r="OIA34" s="26" t="s">
        <v>243</v>
      </c>
      <c r="OIB34" s="46"/>
      <c r="OIC34" s="23">
        <v>44915</v>
      </c>
      <c r="OID34" s="24"/>
      <c r="OIE34" s="24" t="s">
        <v>4951</v>
      </c>
      <c r="OIF34" s="24" t="s">
        <v>4904</v>
      </c>
      <c r="OIG34" s="23">
        <v>45000</v>
      </c>
      <c r="OIH34" s="24"/>
      <c r="OII34" s="26" t="s">
        <v>243</v>
      </c>
      <c r="OIJ34" s="46"/>
      <c r="OIK34" s="23">
        <v>44915</v>
      </c>
      <c r="OIL34" s="24"/>
      <c r="OIM34" s="24" t="s">
        <v>4951</v>
      </c>
      <c r="OIN34" s="24" t="s">
        <v>4904</v>
      </c>
      <c r="OIO34" s="23">
        <v>45000</v>
      </c>
      <c r="OIP34" s="24"/>
      <c r="OIQ34" s="26" t="s">
        <v>243</v>
      </c>
      <c r="OIR34" s="46"/>
      <c r="OIS34" s="23">
        <v>44915</v>
      </c>
      <c r="OIT34" s="24"/>
      <c r="OIU34" s="24" t="s">
        <v>4951</v>
      </c>
      <c r="OIV34" s="24" t="s">
        <v>4904</v>
      </c>
      <c r="OIW34" s="23">
        <v>45000</v>
      </c>
      <c r="OIX34" s="24"/>
      <c r="OIY34" s="26" t="s">
        <v>243</v>
      </c>
      <c r="OIZ34" s="46"/>
      <c r="OJA34" s="23">
        <v>44915</v>
      </c>
      <c r="OJB34" s="24"/>
      <c r="OJC34" s="24" t="s">
        <v>4951</v>
      </c>
      <c r="OJD34" s="24" t="s">
        <v>4904</v>
      </c>
      <c r="OJE34" s="23">
        <v>45000</v>
      </c>
      <c r="OJF34" s="24"/>
      <c r="OJG34" s="26" t="s">
        <v>243</v>
      </c>
      <c r="OJH34" s="46"/>
      <c r="OJI34" s="23">
        <v>44915</v>
      </c>
      <c r="OJJ34" s="24"/>
      <c r="OJK34" s="24" t="s">
        <v>4951</v>
      </c>
      <c r="OJL34" s="24" t="s">
        <v>4904</v>
      </c>
      <c r="OJM34" s="23">
        <v>45000</v>
      </c>
      <c r="OJN34" s="24"/>
      <c r="OJO34" s="26" t="s">
        <v>243</v>
      </c>
      <c r="OJP34" s="46"/>
      <c r="OJQ34" s="23">
        <v>44915</v>
      </c>
      <c r="OJR34" s="24"/>
      <c r="OJS34" s="24" t="s">
        <v>4951</v>
      </c>
      <c r="OJT34" s="24" t="s">
        <v>4904</v>
      </c>
      <c r="OJU34" s="23">
        <v>45000</v>
      </c>
      <c r="OJV34" s="24"/>
      <c r="OJW34" s="26" t="s">
        <v>243</v>
      </c>
      <c r="OJX34" s="46"/>
      <c r="OJY34" s="23">
        <v>44915</v>
      </c>
      <c r="OJZ34" s="24"/>
      <c r="OKA34" s="24" t="s">
        <v>4951</v>
      </c>
      <c r="OKB34" s="24" t="s">
        <v>4904</v>
      </c>
      <c r="OKC34" s="23">
        <v>45000</v>
      </c>
      <c r="OKD34" s="24"/>
      <c r="OKE34" s="26" t="s">
        <v>243</v>
      </c>
      <c r="OKF34" s="46"/>
      <c r="OKG34" s="23">
        <v>44915</v>
      </c>
      <c r="OKH34" s="24"/>
      <c r="OKI34" s="24" t="s">
        <v>4951</v>
      </c>
      <c r="OKJ34" s="24" t="s">
        <v>4904</v>
      </c>
      <c r="OKK34" s="23">
        <v>45000</v>
      </c>
      <c r="OKL34" s="24"/>
      <c r="OKM34" s="26" t="s">
        <v>243</v>
      </c>
      <c r="OKN34" s="46"/>
      <c r="OKO34" s="23">
        <v>44915</v>
      </c>
      <c r="OKP34" s="24"/>
      <c r="OKQ34" s="24" t="s">
        <v>4951</v>
      </c>
      <c r="OKR34" s="24" t="s">
        <v>4904</v>
      </c>
      <c r="OKS34" s="23">
        <v>45000</v>
      </c>
      <c r="OKT34" s="24"/>
      <c r="OKU34" s="26" t="s">
        <v>243</v>
      </c>
      <c r="OKV34" s="46"/>
      <c r="OKW34" s="23">
        <v>44915</v>
      </c>
      <c r="OKX34" s="24"/>
      <c r="OKY34" s="24" t="s">
        <v>4951</v>
      </c>
      <c r="OKZ34" s="24" t="s">
        <v>4904</v>
      </c>
      <c r="OLA34" s="23">
        <v>45000</v>
      </c>
      <c r="OLB34" s="24"/>
      <c r="OLC34" s="26" t="s">
        <v>243</v>
      </c>
      <c r="OLD34" s="46"/>
      <c r="OLE34" s="23">
        <v>44915</v>
      </c>
      <c r="OLF34" s="24"/>
      <c r="OLG34" s="24" t="s">
        <v>4951</v>
      </c>
      <c r="OLH34" s="24" t="s">
        <v>4904</v>
      </c>
      <c r="OLI34" s="23">
        <v>45000</v>
      </c>
      <c r="OLJ34" s="24"/>
      <c r="OLK34" s="26" t="s">
        <v>243</v>
      </c>
      <c r="OLL34" s="46"/>
      <c r="OLM34" s="23">
        <v>44915</v>
      </c>
      <c r="OLN34" s="24"/>
      <c r="OLO34" s="24" t="s">
        <v>4951</v>
      </c>
      <c r="OLP34" s="24" t="s">
        <v>4904</v>
      </c>
      <c r="OLQ34" s="23">
        <v>45000</v>
      </c>
      <c r="OLR34" s="24"/>
      <c r="OLS34" s="26" t="s">
        <v>243</v>
      </c>
      <c r="OLT34" s="46"/>
      <c r="OLU34" s="23">
        <v>44915</v>
      </c>
      <c r="OLV34" s="24"/>
      <c r="OLW34" s="24" t="s">
        <v>4951</v>
      </c>
      <c r="OLX34" s="24" t="s">
        <v>4904</v>
      </c>
      <c r="OLY34" s="23">
        <v>45000</v>
      </c>
      <c r="OLZ34" s="24"/>
      <c r="OMA34" s="26" t="s">
        <v>243</v>
      </c>
      <c r="OMB34" s="46"/>
      <c r="OMC34" s="23">
        <v>44915</v>
      </c>
      <c r="OMD34" s="24"/>
      <c r="OME34" s="24" t="s">
        <v>4951</v>
      </c>
      <c r="OMF34" s="24" t="s">
        <v>4904</v>
      </c>
      <c r="OMG34" s="23">
        <v>45000</v>
      </c>
      <c r="OMH34" s="24"/>
      <c r="OMI34" s="26" t="s">
        <v>243</v>
      </c>
      <c r="OMJ34" s="46"/>
      <c r="OMK34" s="23">
        <v>44915</v>
      </c>
      <c r="OML34" s="24"/>
      <c r="OMM34" s="24" t="s">
        <v>4951</v>
      </c>
      <c r="OMN34" s="24" t="s">
        <v>4904</v>
      </c>
      <c r="OMO34" s="23">
        <v>45000</v>
      </c>
      <c r="OMP34" s="24"/>
      <c r="OMQ34" s="26" t="s">
        <v>243</v>
      </c>
      <c r="OMR34" s="46"/>
      <c r="OMS34" s="23">
        <v>44915</v>
      </c>
      <c r="OMT34" s="24"/>
      <c r="OMU34" s="24" t="s">
        <v>4951</v>
      </c>
      <c r="OMV34" s="24" t="s">
        <v>4904</v>
      </c>
      <c r="OMW34" s="23">
        <v>45000</v>
      </c>
      <c r="OMX34" s="24"/>
      <c r="OMY34" s="26" t="s">
        <v>243</v>
      </c>
      <c r="OMZ34" s="46"/>
      <c r="ONA34" s="23">
        <v>44915</v>
      </c>
      <c r="ONB34" s="24"/>
      <c r="ONC34" s="24" t="s">
        <v>4951</v>
      </c>
      <c r="OND34" s="24" t="s">
        <v>4904</v>
      </c>
      <c r="ONE34" s="23">
        <v>45000</v>
      </c>
      <c r="ONF34" s="24"/>
      <c r="ONG34" s="26" t="s">
        <v>243</v>
      </c>
      <c r="ONH34" s="46"/>
      <c r="ONI34" s="23">
        <v>44915</v>
      </c>
      <c r="ONJ34" s="24"/>
      <c r="ONK34" s="24" t="s">
        <v>4951</v>
      </c>
      <c r="ONL34" s="24" t="s">
        <v>4904</v>
      </c>
      <c r="ONM34" s="23">
        <v>45000</v>
      </c>
      <c r="ONN34" s="24"/>
      <c r="ONO34" s="26" t="s">
        <v>243</v>
      </c>
      <c r="ONP34" s="46"/>
      <c r="ONQ34" s="23">
        <v>44915</v>
      </c>
      <c r="ONR34" s="24"/>
      <c r="ONS34" s="24" t="s">
        <v>4951</v>
      </c>
      <c r="ONT34" s="24" t="s">
        <v>4904</v>
      </c>
      <c r="ONU34" s="23">
        <v>45000</v>
      </c>
      <c r="ONV34" s="24"/>
      <c r="ONW34" s="26" t="s">
        <v>243</v>
      </c>
      <c r="ONX34" s="46"/>
      <c r="ONY34" s="23">
        <v>44915</v>
      </c>
      <c r="ONZ34" s="24"/>
      <c r="OOA34" s="24" t="s">
        <v>4951</v>
      </c>
      <c r="OOB34" s="24" t="s">
        <v>4904</v>
      </c>
      <c r="OOC34" s="23">
        <v>45000</v>
      </c>
      <c r="OOD34" s="24"/>
      <c r="OOE34" s="26" t="s">
        <v>243</v>
      </c>
      <c r="OOF34" s="46"/>
      <c r="OOG34" s="23">
        <v>44915</v>
      </c>
      <c r="OOH34" s="24"/>
      <c r="OOI34" s="24" t="s">
        <v>4951</v>
      </c>
      <c r="OOJ34" s="24" t="s">
        <v>4904</v>
      </c>
      <c r="OOK34" s="23">
        <v>45000</v>
      </c>
      <c r="OOL34" s="24"/>
      <c r="OOM34" s="26" t="s">
        <v>243</v>
      </c>
      <c r="OON34" s="46"/>
      <c r="OOO34" s="23">
        <v>44915</v>
      </c>
      <c r="OOP34" s="24"/>
      <c r="OOQ34" s="24" t="s">
        <v>4951</v>
      </c>
      <c r="OOR34" s="24" t="s">
        <v>4904</v>
      </c>
      <c r="OOS34" s="23">
        <v>45000</v>
      </c>
      <c r="OOT34" s="24"/>
      <c r="OOU34" s="26" t="s">
        <v>243</v>
      </c>
      <c r="OOV34" s="46"/>
      <c r="OOW34" s="23">
        <v>44915</v>
      </c>
      <c r="OOX34" s="24"/>
      <c r="OOY34" s="24" t="s">
        <v>4951</v>
      </c>
      <c r="OOZ34" s="24" t="s">
        <v>4904</v>
      </c>
      <c r="OPA34" s="23">
        <v>45000</v>
      </c>
      <c r="OPB34" s="24"/>
      <c r="OPC34" s="26" t="s">
        <v>243</v>
      </c>
      <c r="OPD34" s="46"/>
      <c r="OPE34" s="23">
        <v>44915</v>
      </c>
      <c r="OPF34" s="24"/>
      <c r="OPG34" s="24" t="s">
        <v>4951</v>
      </c>
      <c r="OPH34" s="24" t="s">
        <v>4904</v>
      </c>
      <c r="OPI34" s="23">
        <v>45000</v>
      </c>
      <c r="OPJ34" s="24"/>
      <c r="OPK34" s="26" t="s">
        <v>243</v>
      </c>
      <c r="OPL34" s="46"/>
      <c r="OPM34" s="23">
        <v>44915</v>
      </c>
      <c r="OPN34" s="24"/>
      <c r="OPO34" s="24" t="s">
        <v>4951</v>
      </c>
      <c r="OPP34" s="24" t="s">
        <v>4904</v>
      </c>
      <c r="OPQ34" s="23">
        <v>45000</v>
      </c>
      <c r="OPR34" s="24"/>
      <c r="OPS34" s="26" t="s">
        <v>243</v>
      </c>
      <c r="OPT34" s="46"/>
      <c r="OPU34" s="23">
        <v>44915</v>
      </c>
      <c r="OPV34" s="24"/>
      <c r="OPW34" s="24" t="s">
        <v>4951</v>
      </c>
      <c r="OPX34" s="24" t="s">
        <v>4904</v>
      </c>
      <c r="OPY34" s="23">
        <v>45000</v>
      </c>
      <c r="OPZ34" s="24"/>
      <c r="OQA34" s="26" t="s">
        <v>243</v>
      </c>
      <c r="OQB34" s="46"/>
      <c r="OQC34" s="23">
        <v>44915</v>
      </c>
      <c r="OQD34" s="24"/>
      <c r="OQE34" s="24" t="s">
        <v>4951</v>
      </c>
      <c r="OQF34" s="24" t="s">
        <v>4904</v>
      </c>
      <c r="OQG34" s="23">
        <v>45000</v>
      </c>
      <c r="OQH34" s="24"/>
      <c r="OQI34" s="26" t="s">
        <v>243</v>
      </c>
      <c r="OQJ34" s="46"/>
      <c r="OQK34" s="23">
        <v>44915</v>
      </c>
      <c r="OQL34" s="24"/>
      <c r="OQM34" s="24" t="s">
        <v>4951</v>
      </c>
      <c r="OQN34" s="24" t="s">
        <v>4904</v>
      </c>
      <c r="OQO34" s="23">
        <v>45000</v>
      </c>
      <c r="OQP34" s="24"/>
      <c r="OQQ34" s="26" t="s">
        <v>243</v>
      </c>
      <c r="OQR34" s="46"/>
      <c r="OQS34" s="23">
        <v>44915</v>
      </c>
      <c r="OQT34" s="24"/>
      <c r="OQU34" s="24" t="s">
        <v>4951</v>
      </c>
      <c r="OQV34" s="24" t="s">
        <v>4904</v>
      </c>
      <c r="OQW34" s="23">
        <v>45000</v>
      </c>
      <c r="OQX34" s="24"/>
      <c r="OQY34" s="26" t="s">
        <v>243</v>
      </c>
      <c r="OQZ34" s="46"/>
      <c r="ORA34" s="23">
        <v>44915</v>
      </c>
      <c r="ORB34" s="24"/>
      <c r="ORC34" s="24" t="s">
        <v>4951</v>
      </c>
      <c r="ORD34" s="24" t="s">
        <v>4904</v>
      </c>
      <c r="ORE34" s="23">
        <v>45000</v>
      </c>
      <c r="ORF34" s="24"/>
      <c r="ORG34" s="26" t="s">
        <v>243</v>
      </c>
      <c r="ORH34" s="46"/>
      <c r="ORI34" s="23">
        <v>44915</v>
      </c>
      <c r="ORJ34" s="24"/>
      <c r="ORK34" s="24" t="s">
        <v>4951</v>
      </c>
      <c r="ORL34" s="24" t="s">
        <v>4904</v>
      </c>
      <c r="ORM34" s="23">
        <v>45000</v>
      </c>
      <c r="ORN34" s="24"/>
      <c r="ORO34" s="26" t="s">
        <v>243</v>
      </c>
      <c r="ORP34" s="46"/>
      <c r="ORQ34" s="23">
        <v>44915</v>
      </c>
      <c r="ORR34" s="24"/>
      <c r="ORS34" s="24" t="s">
        <v>4951</v>
      </c>
      <c r="ORT34" s="24" t="s">
        <v>4904</v>
      </c>
      <c r="ORU34" s="23">
        <v>45000</v>
      </c>
      <c r="ORV34" s="24"/>
      <c r="ORW34" s="26" t="s">
        <v>243</v>
      </c>
      <c r="ORX34" s="46"/>
      <c r="ORY34" s="23">
        <v>44915</v>
      </c>
      <c r="ORZ34" s="24"/>
      <c r="OSA34" s="24" t="s">
        <v>4951</v>
      </c>
      <c r="OSB34" s="24" t="s">
        <v>4904</v>
      </c>
      <c r="OSC34" s="23">
        <v>45000</v>
      </c>
      <c r="OSD34" s="24"/>
      <c r="OSE34" s="26" t="s">
        <v>243</v>
      </c>
      <c r="OSF34" s="46"/>
      <c r="OSG34" s="23">
        <v>44915</v>
      </c>
      <c r="OSH34" s="24"/>
      <c r="OSI34" s="24" t="s">
        <v>4951</v>
      </c>
      <c r="OSJ34" s="24" t="s">
        <v>4904</v>
      </c>
      <c r="OSK34" s="23">
        <v>45000</v>
      </c>
      <c r="OSL34" s="24"/>
      <c r="OSM34" s="26" t="s">
        <v>243</v>
      </c>
      <c r="OSN34" s="46"/>
      <c r="OSO34" s="23">
        <v>44915</v>
      </c>
      <c r="OSP34" s="24"/>
      <c r="OSQ34" s="24" t="s">
        <v>4951</v>
      </c>
      <c r="OSR34" s="24" t="s">
        <v>4904</v>
      </c>
      <c r="OSS34" s="23">
        <v>45000</v>
      </c>
      <c r="OST34" s="24"/>
      <c r="OSU34" s="26" t="s">
        <v>243</v>
      </c>
      <c r="OSV34" s="46"/>
      <c r="OSW34" s="23">
        <v>44915</v>
      </c>
      <c r="OSX34" s="24"/>
      <c r="OSY34" s="24" t="s">
        <v>4951</v>
      </c>
      <c r="OSZ34" s="24" t="s">
        <v>4904</v>
      </c>
      <c r="OTA34" s="23">
        <v>45000</v>
      </c>
      <c r="OTB34" s="24"/>
      <c r="OTC34" s="26" t="s">
        <v>243</v>
      </c>
      <c r="OTD34" s="46"/>
      <c r="OTE34" s="23">
        <v>44915</v>
      </c>
      <c r="OTF34" s="24"/>
      <c r="OTG34" s="24" t="s">
        <v>4951</v>
      </c>
      <c r="OTH34" s="24" t="s">
        <v>4904</v>
      </c>
      <c r="OTI34" s="23">
        <v>45000</v>
      </c>
      <c r="OTJ34" s="24"/>
      <c r="OTK34" s="26" t="s">
        <v>243</v>
      </c>
      <c r="OTL34" s="46"/>
      <c r="OTM34" s="23">
        <v>44915</v>
      </c>
      <c r="OTN34" s="24"/>
      <c r="OTO34" s="24" t="s">
        <v>4951</v>
      </c>
      <c r="OTP34" s="24" t="s">
        <v>4904</v>
      </c>
      <c r="OTQ34" s="23">
        <v>45000</v>
      </c>
      <c r="OTR34" s="24"/>
      <c r="OTS34" s="26" t="s">
        <v>243</v>
      </c>
      <c r="OTT34" s="46"/>
      <c r="OTU34" s="23">
        <v>44915</v>
      </c>
      <c r="OTV34" s="24"/>
      <c r="OTW34" s="24" t="s">
        <v>4951</v>
      </c>
      <c r="OTX34" s="24" t="s">
        <v>4904</v>
      </c>
      <c r="OTY34" s="23">
        <v>45000</v>
      </c>
      <c r="OTZ34" s="24"/>
      <c r="OUA34" s="26" t="s">
        <v>243</v>
      </c>
      <c r="OUB34" s="46"/>
      <c r="OUC34" s="23">
        <v>44915</v>
      </c>
      <c r="OUD34" s="24"/>
      <c r="OUE34" s="24" t="s">
        <v>4951</v>
      </c>
      <c r="OUF34" s="24" t="s">
        <v>4904</v>
      </c>
      <c r="OUG34" s="23">
        <v>45000</v>
      </c>
      <c r="OUH34" s="24"/>
      <c r="OUI34" s="26" t="s">
        <v>243</v>
      </c>
      <c r="OUJ34" s="46"/>
      <c r="OUK34" s="23">
        <v>44915</v>
      </c>
      <c r="OUL34" s="24"/>
      <c r="OUM34" s="24" t="s">
        <v>4951</v>
      </c>
      <c r="OUN34" s="24" t="s">
        <v>4904</v>
      </c>
      <c r="OUO34" s="23">
        <v>45000</v>
      </c>
      <c r="OUP34" s="24"/>
      <c r="OUQ34" s="26" t="s">
        <v>243</v>
      </c>
      <c r="OUR34" s="46"/>
      <c r="OUS34" s="23">
        <v>44915</v>
      </c>
      <c r="OUT34" s="24"/>
      <c r="OUU34" s="24" t="s">
        <v>4951</v>
      </c>
      <c r="OUV34" s="24" t="s">
        <v>4904</v>
      </c>
      <c r="OUW34" s="23">
        <v>45000</v>
      </c>
      <c r="OUX34" s="24"/>
      <c r="OUY34" s="26" t="s">
        <v>243</v>
      </c>
      <c r="OUZ34" s="46"/>
      <c r="OVA34" s="23">
        <v>44915</v>
      </c>
      <c r="OVB34" s="24"/>
      <c r="OVC34" s="24" t="s">
        <v>4951</v>
      </c>
      <c r="OVD34" s="24" t="s">
        <v>4904</v>
      </c>
      <c r="OVE34" s="23">
        <v>45000</v>
      </c>
      <c r="OVF34" s="24"/>
      <c r="OVG34" s="26" t="s">
        <v>243</v>
      </c>
      <c r="OVH34" s="46"/>
      <c r="OVI34" s="23">
        <v>44915</v>
      </c>
      <c r="OVJ34" s="24"/>
      <c r="OVK34" s="24" t="s">
        <v>4951</v>
      </c>
      <c r="OVL34" s="24" t="s">
        <v>4904</v>
      </c>
      <c r="OVM34" s="23">
        <v>45000</v>
      </c>
      <c r="OVN34" s="24"/>
      <c r="OVO34" s="26" t="s">
        <v>243</v>
      </c>
      <c r="OVP34" s="46"/>
      <c r="OVQ34" s="23">
        <v>44915</v>
      </c>
      <c r="OVR34" s="24"/>
      <c r="OVS34" s="24" t="s">
        <v>4951</v>
      </c>
      <c r="OVT34" s="24" t="s">
        <v>4904</v>
      </c>
      <c r="OVU34" s="23">
        <v>45000</v>
      </c>
      <c r="OVV34" s="24"/>
      <c r="OVW34" s="26" t="s">
        <v>243</v>
      </c>
      <c r="OVX34" s="46"/>
      <c r="OVY34" s="23">
        <v>44915</v>
      </c>
      <c r="OVZ34" s="24"/>
      <c r="OWA34" s="24" t="s">
        <v>4951</v>
      </c>
      <c r="OWB34" s="24" t="s">
        <v>4904</v>
      </c>
      <c r="OWC34" s="23">
        <v>45000</v>
      </c>
      <c r="OWD34" s="24"/>
      <c r="OWE34" s="26" t="s">
        <v>243</v>
      </c>
      <c r="OWF34" s="46"/>
      <c r="OWG34" s="23">
        <v>44915</v>
      </c>
      <c r="OWH34" s="24"/>
      <c r="OWI34" s="24" t="s">
        <v>4951</v>
      </c>
      <c r="OWJ34" s="24" t="s">
        <v>4904</v>
      </c>
      <c r="OWK34" s="23">
        <v>45000</v>
      </c>
      <c r="OWL34" s="24"/>
      <c r="OWM34" s="26" t="s">
        <v>243</v>
      </c>
      <c r="OWN34" s="46"/>
      <c r="OWO34" s="23">
        <v>44915</v>
      </c>
      <c r="OWP34" s="24"/>
      <c r="OWQ34" s="24" t="s">
        <v>4951</v>
      </c>
      <c r="OWR34" s="24" t="s">
        <v>4904</v>
      </c>
      <c r="OWS34" s="23">
        <v>45000</v>
      </c>
      <c r="OWT34" s="24"/>
      <c r="OWU34" s="26" t="s">
        <v>243</v>
      </c>
      <c r="OWV34" s="46"/>
      <c r="OWW34" s="23">
        <v>44915</v>
      </c>
      <c r="OWX34" s="24"/>
      <c r="OWY34" s="24" t="s">
        <v>4951</v>
      </c>
      <c r="OWZ34" s="24" t="s">
        <v>4904</v>
      </c>
      <c r="OXA34" s="23">
        <v>45000</v>
      </c>
      <c r="OXB34" s="24"/>
      <c r="OXC34" s="26" t="s">
        <v>243</v>
      </c>
      <c r="OXD34" s="46"/>
      <c r="OXE34" s="23">
        <v>44915</v>
      </c>
      <c r="OXF34" s="24"/>
      <c r="OXG34" s="24" t="s">
        <v>4951</v>
      </c>
      <c r="OXH34" s="24" t="s">
        <v>4904</v>
      </c>
      <c r="OXI34" s="23">
        <v>45000</v>
      </c>
      <c r="OXJ34" s="24"/>
      <c r="OXK34" s="26" t="s">
        <v>243</v>
      </c>
      <c r="OXL34" s="46"/>
      <c r="OXM34" s="23">
        <v>44915</v>
      </c>
      <c r="OXN34" s="24"/>
      <c r="OXO34" s="24" t="s">
        <v>4951</v>
      </c>
      <c r="OXP34" s="24" t="s">
        <v>4904</v>
      </c>
      <c r="OXQ34" s="23">
        <v>45000</v>
      </c>
      <c r="OXR34" s="24"/>
      <c r="OXS34" s="26" t="s">
        <v>243</v>
      </c>
      <c r="OXT34" s="46"/>
      <c r="OXU34" s="23">
        <v>44915</v>
      </c>
      <c r="OXV34" s="24"/>
      <c r="OXW34" s="24" t="s">
        <v>4951</v>
      </c>
      <c r="OXX34" s="24" t="s">
        <v>4904</v>
      </c>
      <c r="OXY34" s="23">
        <v>45000</v>
      </c>
      <c r="OXZ34" s="24"/>
      <c r="OYA34" s="26" t="s">
        <v>243</v>
      </c>
      <c r="OYB34" s="46"/>
      <c r="OYC34" s="23">
        <v>44915</v>
      </c>
      <c r="OYD34" s="24"/>
      <c r="OYE34" s="24" t="s">
        <v>4951</v>
      </c>
      <c r="OYF34" s="24" t="s">
        <v>4904</v>
      </c>
      <c r="OYG34" s="23">
        <v>45000</v>
      </c>
      <c r="OYH34" s="24"/>
      <c r="OYI34" s="26" t="s">
        <v>243</v>
      </c>
      <c r="OYJ34" s="46"/>
      <c r="OYK34" s="23">
        <v>44915</v>
      </c>
      <c r="OYL34" s="24"/>
      <c r="OYM34" s="24" t="s">
        <v>4951</v>
      </c>
      <c r="OYN34" s="24" t="s">
        <v>4904</v>
      </c>
      <c r="OYO34" s="23">
        <v>45000</v>
      </c>
      <c r="OYP34" s="24"/>
      <c r="OYQ34" s="26" t="s">
        <v>243</v>
      </c>
      <c r="OYR34" s="46"/>
      <c r="OYS34" s="23">
        <v>44915</v>
      </c>
      <c r="OYT34" s="24"/>
      <c r="OYU34" s="24" t="s">
        <v>4951</v>
      </c>
      <c r="OYV34" s="24" t="s">
        <v>4904</v>
      </c>
      <c r="OYW34" s="23">
        <v>45000</v>
      </c>
      <c r="OYX34" s="24"/>
      <c r="OYY34" s="26" t="s">
        <v>243</v>
      </c>
      <c r="OYZ34" s="46"/>
      <c r="OZA34" s="23">
        <v>44915</v>
      </c>
      <c r="OZB34" s="24"/>
      <c r="OZC34" s="24" t="s">
        <v>4951</v>
      </c>
      <c r="OZD34" s="24" t="s">
        <v>4904</v>
      </c>
      <c r="OZE34" s="23">
        <v>45000</v>
      </c>
      <c r="OZF34" s="24"/>
      <c r="OZG34" s="26" t="s">
        <v>243</v>
      </c>
      <c r="OZH34" s="46"/>
      <c r="OZI34" s="23">
        <v>44915</v>
      </c>
      <c r="OZJ34" s="24"/>
      <c r="OZK34" s="24" t="s">
        <v>4951</v>
      </c>
      <c r="OZL34" s="24" t="s">
        <v>4904</v>
      </c>
      <c r="OZM34" s="23">
        <v>45000</v>
      </c>
      <c r="OZN34" s="24"/>
      <c r="OZO34" s="26" t="s">
        <v>243</v>
      </c>
      <c r="OZP34" s="46"/>
      <c r="OZQ34" s="23">
        <v>44915</v>
      </c>
      <c r="OZR34" s="24"/>
      <c r="OZS34" s="24" t="s">
        <v>4951</v>
      </c>
      <c r="OZT34" s="24" t="s">
        <v>4904</v>
      </c>
      <c r="OZU34" s="23">
        <v>45000</v>
      </c>
      <c r="OZV34" s="24"/>
      <c r="OZW34" s="26" t="s">
        <v>243</v>
      </c>
      <c r="OZX34" s="46"/>
      <c r="OZY34" s="23">
        <v>44915</v>
      </c>
      <c r="OZZ34" s="24"/>
      <c r="PAA34" s="24" t="s">
        <v>4951</v>
      </c>
      <c r="PAB34" s="24" t="s">
        <v>4904</v>
      </c>
      <c r="PAC34" s="23">
        <v>45000</v>
      </c>
      <c r="PAD34" s="24"/>
      <c r="PAE34" s="26" t="s">
        <v>243</v>
      </c>
      <c r="PAF34" s="46"/>
      <c r="PAG34" s="23">
        <v>44915</v>
      </c>
      <c r="PAH34" s="24"/>
      <c r="PAI34" s="24" t="s">
        <v>4951</v>
      </c>
      <c r="PAJ34" s="24" t="s">
        <v>4904</v>
      </c>
      <c r="PAK34" s="23">
        <v>45000</v>
      </c>
      <c r="PAL34" s="24"/>
      <c r="PAM34" s="26" t="s">
        <v>243</v>
      </c>
      <c r="PAN34" s="46"/>
      <c r="PAO34" s="23">
        <v>44915</v>
      </c>
      <c r="PAP34" s="24"/>
      <c r="PAQ34" s="24" t="s">
        <v>4951</v>
      </c>
      <c r="PAR34" s="24" t="s">
        <v>4904</v>
      </c>
      <c r="PAS34" s="23">
        <v>45000</v>
      </c>
      <c r="PAT34" s="24"/>
      <c r="PAU34" s="26" t="s">
        <v>243</v>
      </c>
      <c r="PAV34" s="46"/>
      <c r="PAW34" s="23">
        <v>44915</v>
      </c>
      <c r="PAX34" s="24"/>
      <c r="PAY34" s="24" t="s">
        <v>4951</v>
      </c>
      <c r="PAZ34" s="24" t="s">
        <v>4904</v>
      </c>
      <c r="PBA34" s="23">
        <v>45000</v>
      </c>
      <c r="PBB34" s="24"/>
      <c r="PBC34" s="26" t="s">
        <v>243</v>
      </c>
      <c r="PBD34" s="46"/>
      <c r="PBE34" s="23">
        <v>44915</v>
      </c>
      <c r="PBF34" s="24"/>
      <c r="PBG34" s="24" t="s">
        <v>4951</v>
      </c>
      <c r="PBH34" s="24" t="s">
        <v>4904</v>
      </c>
      <c r="PBI34" s="23">
        <v>45000</v>
      </c>
      <c r="PBJ34" s="24"/>
      <c r="PBK34" s="26" t="s">
        <v>243</v>
      </c>
      <c r="PBL34" s="46"/>
      <c r="PBM34" s="23">
        <v>44915</v>
      </c>
      <c r="PBN34" s="24"/>
      <c r="PBO34" s="24" t="s">
        <v>4951</v>
      </c>
      <c r="PBP34" s="24" t="s">
        <v>4904</v>
      </c>
      <c r="PBQ34" s="23">
        <v>45000</v>
      </c>
      <c r="PBR34" s="24"/>
      <c r="PBS34" s="26" t="s">
        <v>243</v>
      </c>
      <c r="PBT34" s="46"/>
      <c r="PBU34" s="23">
        <v>44915</v>
      </c>
      <c r="PBV34" s="24"/>
      <c r="PBW34" s="24" t="s">
        <v>4951</v>
      </c>
      <c r="PBX34" s="24" t="s">
        <v>4904</v>
      </c>
      <c r="PBY34" s="23">
        <v>45000</v>
      </c>
      <c r="PBZ34" s="24"/>
      <c r="PCA34" s="26" t="s">
        <v>243</v>
      </c>
      <c r="PCB34" s="46"/>
      <c r="PCC34" s="23">
        <v>44915</v>
      </c>
      <c r="PCD34" s="24"/>
      <c r="PCE34" s="24" t="s">
        <v>4951</v>
      </c>
      <c r="PCF34" s="24" t="s">
        <v>4904</v>
      </c>
      <c r="PCG34" s="23">
        <v>45000</v>
      </c>
      <c r="PCH34" s="24"/>
      <c r="PCI34" s="26" t="s">
        <v>243</v>
      </c>
      <c r="PCJ34" s="46"/>
      <c r="PCK34" s="23">
        <v>44915</v>
      </c>
      <c r="PCL34" s="24"/>
      <c r="PCM34" s="24" t="s">
        <v>4951</v>
      </c>
      <c r="PCN34" s="24" t="s">
        <v>4904</v>
      </c>
      <c r="PCO34" s="23">
        <v>45000</v>
      </c>
      <c r="PCP34" s="24"/>
      <c r="PCQ34" s="26" t="s">
        <v>243</v>
      </c>
      <c r="PCR34" s="46"/>
      <c r="PCS34" s="23">
        <v>44915</v>
      </c>
      <c r="PCT34" s="24"/>
      <c r="PCU34" s="24" t="s">
        <v>4951</v>
      </c>
      <c r="PCV34" s="24" t="s">
        <v>4904</v>
      </c>
      <c r="PCW34" s="23">
        <v>45000</v>
      </c>
      <c r="PCX34" s="24"/>
      <c r="PCY34" s="26" t="s">
        <v>243</v>
      </c>
      <c r="PCZ34" s="46"/>
      <c r="PDA34" s="23">
        <v>44915</v>
      </c>
      <c r="PDB34" s="24"/>
      <c r="PDC34" s="24" t="s">
        <v>4951</v>
      </c>
      <c r="PDD34" s="24" t="s">
        <v>4904</v>
      </c>
      <c r="PDE34" s="23">
        <v>45000</v>
      </c>
      <c r="PDF34" s="24"/>
      <c r="PDG34" s="26" t="s">
        <v>243</v>
      </c>
      <c r="PDH34" s="46"/>
      <c r="PDI34" s="23">
        <v>44915</v>
      </c>
      <c r="PDJ34" s="24"/>
      <c r="PDK34" s="24" t="s">
        <v>4951</v>
      </c>
      <c r="PDL34" s="24" t="s">
        <v>4904</v>
      </c>
      <c r="PDM34" s="23">
        <v>45000</v>
      </c>
      <c r="PDN34" s="24"/>
      <c r="PDO34" s="26" t="s">
        <v>243</v>
      </c>
      <c r="PDP34" s="46"/>
      <c r="PDQ34" s="23">
        <v>44915</v>
      </c>
      <c r="PDR34" s="24"/>
      <c r="PDS34" s="24" t="s">
        <v>4951</v>
      </c>
      <c r="PDT34" s="24" t="s">
        <v>4904</v>
      </c>
      <c r="PDU34" s="23">
        <v>45000</v>
      </c>
      <c r="PDV34" s="24"/>
      <c r="PDW34" s="26" t="s">
        <v>243</v>
      </c>
      <c r="PDX34" s="46"/>
      <c r="PDY34" s="23">
        <v>44915</v>
      </c>
      <c r="PDZ34" s="24"/>
      <c r="PEA34" s="24" t="s">
        <v>4951</v>
      </c>
      <c r="PEB34" s="24" t="s">
        <v>4904</v>
      </c>
      <c r="PEC34" s="23">
        <v>45000</v>
      </c>
      <c r="PED34" s="24"/>
      <c r="PEE34" s="26" t="s">
        <v>243</v>
      </c>
      <c r="PEF34" s="46"/>
      <c r="PEG34" s="23">
        <v>44915</v>
      </c>
      <c r="PEH34" s="24"/>
      <c r="PEI34" s="24" t="s">
        <v>4951</v>
      </c>
      <c r="PEJ34" s="24" t="s">
        <v>4904</v>
      </c>
      <c r="PEK34" s="23">
        <v>45000</v>
      </c>
      <c r="PEL34" s="24"/>
      <c r="PEM34" s="26" t="s">
        <v>243</v>
      </c>
      <c r="PEN34" s="46"/>
      <c r="PEO34" s="23">
        <v>44915</v>
      </c>
      <c r="PEP34" s="24"/>
      <c r="PEQ34" s="24" t="s">
        <v>4951</v>
      </c>
      <c r="PER34" s="24" t="s">
        <v>4904</v>
      </c>
      <c r="PES34" s="23">
        <v>45000</v>
      </c>
      <c r="PET34" s="24"/>
      <c r="PEU34" s="26" t="s">
        <v>243</v>
      </c>
      <c r="PEV34" s="46"/>
      <c r="PEW34" s="23">
        <v>44915</v>
      </c>
      <c r="PEX34" s="24"/>
      <c r="PEY34" s="24" t="s">
        <v>4951</v>
      </c>
      <c r="PEZ34" s="24" t="s">
        <v>4904</v>
      </c>
      <c r="PFA34" s="23">
        <v>45000</v>
      </c>
      <c r="PFB34" s="24"/>
      <c r="PFC34" s="26" t="s">
        <v>243</v>
      </c>
      <c r="PFD34" s="46"/>
      <c r="PFE34" s="23">
        <v>44915</v>
      </c>
      <c r="PFF34" s="24"/>
      <c r="PFG34" s="24" t="s">
        <v>4951</v>
      </c>
      <c r="PFH34" s="24" t="s">
        <v>4904</v>
      </c>
      <c r="PFI34" s="23">
        <v>45000</v>
      </c>
      <c r="PFJ34" s="24"/>
      <c r="PFK34" s="26" t="s">
        <v>243</v>
      </c>
      <c r="PFL34" s="46"/>
      <c r="PFM34" s="23">
        <v>44915</v>
      </c>
      <c r="PFN34" s="24"/>
      <c r="PFO34" s="24" t="s">
        <v>4951</v>
      </c>
      <c r="PFP34" s="24" t="s">
        <v>4904</v>
      </c>
      <c r="PFQ34" s="23">
        <v>45000</v>
      </c>
      <c r="PFR34" s="24"/>
      <c r="PFS34" s="26" t="s">
        <v>243</v>
      </c>
      <c r="PFT34" s="46"/>
      <c r="PFU34" s="23">
        <v>44915</v>
      </c>
      <c r="PFV34" s="24"/>
      <c r="PFW34" s="24" t="s">
        <v>4951</v>
      </c>
      <c r="PFX34" s="24" t="s">
        <v>4904</v>
      </c>
      <c r="PFY34" s="23">
        <v>45000</v>
      </c>
      <c r="PFZ34" s="24"/>
      <c r="PGA34" s="26" t="s">
        <v>243</v>
      </c>
      <c r="PGB34" s="46"/>
      <c r="PGC34" s="23">
        <v>44915</v>
      </c>
      <c r="PGD34" s="24"/>
      <c r="PGE34" s="24" t="s">
        <v>4951</v>
      </c>
      <c r="PGF34" s="24" t="s">
        <v>4904</v>
      </c>
      <c r="PGG34" s="23">
        <v>45000</v>
      </c>
      <c r="PGH34" s="24"/>
      <c r="PGI34" s="26" t="s">
        <v>243</v>
      </c>
      <c r="PGJ34" s="46"/>
      <c r="PGK34" s="23">
        <v>44915</v>
      </c>
      <c r="PGL34" s="24"/>
      <c r="PGM34" s="24" t="s">
        <v>4951</v>
      </c>
      <c r="PGN34" s="24" t="s">
        <v>4904</v>
      </c>
      <c r="PGO34" s="23">
        <v>45000</v>
      </c>
      <c r="PGP34" s="24"/>
      <c r="PGQ34" s="26" t="s">
        <v>243</v>
      </c>
      <c r="PGR34" s="46"/>
      <c r="PGS34" s="23">
        <v>44915</v>
      </c>
      <c r="PGT34" s="24"/>
      <c r="PGU34" s="24" t="s">
        <v>4951</v>
      </c>
      <c r="PGV34" s="24" t="s">
        <v>4904</v>
      </c>
      <c r="PGW34" s="23">
        <v>45000</v>
      </c>
      <c r="PGX34" s="24"/>
      <c r="PGY34" s="26" t="s">
        <v>243</v>
      </c>
      <c r="PGZ34" s="46"/>
      <c r="PHA34" s="23">
        <v>44915</v>
      </c>
      <c r="PHB34" s="24"/>
      <c r="PHC34" s="24" t="s">
        <v>4951</v>
      </c>
      <c r="PHD34" s="24" t="s">
        <v>4904</v>
      </c>
      <c r="PHE34" s="23">
        <v>45000</v>
      </c>
      <c r="PHF34" s="24"/>
      <c r="PHG34" s="26" t="s">
        <v>243</v>
      </c>
      <c r="PHH34" s="46"/>
      <c r="PHI34" s="23">
        <v>44915</v>
      </c>
      <c r="PHJ34" s="24"/>
      <c r="PHK34" s="24" t="s">
        <v>4951</v>
      </c>
      <c r="PHL34" s="24" t="s">
        <v>4904</v>
      </c>
      <c r="PHM34" s="23">
        <v>45000</v>
      </c>
      <c r="PHN34" s="24"/>
      <c r="PHO34" s="26" t="s">
        <v>243</v>
      </c>
      <c r="PHP34" s="46"/>
      <c r="PHQ34" s="23">
        <v>44915</v>
      </c>
      <c r="PHR34" s="24"/>
      <c r="PHS34" s="24" t="s">
        <v>4951</v>
      </c>
      <c r="PHT34" s="24" t="s">
        <v>4904</v>
      </c>
      <c r="PHU34" s="23">
        <v>45000</v>
      </c>
      <c r="PHV34" s="24"/>
      <c r="PHW34" s="26" t="s">
        <v>243</v>
      </c>
      <c r="PHX34" s="46"/>
      <c r="PHY34" s="23">
        <v>44915</v>
      </c>
      <c r="PHZ34" s="24"/>
      <c r="PIA34" s="24" t="s">
        <v>4951</v>
      </c>
      <c r="PIB34" s="24" t="s">
        <v>4904</v>
      </c>
      <c r="PIC34" s="23">
        <v>45000</v>
      </c>
      <c r="PID34" s="24"/>
      <c r="PIE34" s="26" t="s">
        <v>243</v>
      </c>
      <c r="PIF34" s="46"/>
      <c r="PIG34" s="23">
        <v>44915</v>
      </c>
      <c r="PIH34" s="24"/>
      <c r="PII34" s="24" t="s">
        <v>4951</v>
      </c>
      <c r="PIJ34" s="24" t="s">
        <v>4904</v>
      </c>
      <c r="PIK34" s="23">
        <v>45000</v>
      </c>
      <c r="PIL34" s="24"/>
      <c r="PIM34" s="26" t="s">
        <v>243</v>
      </c>
      <c r="PIN34" s="46"/>
      <c r="PIO34" s="23">
        <v>44915</v>
      </c>
      <c r="PIP34" s="24"/>
      <c r="PIQ34" s="24" t="s">
        <v>4951</v>
      </c>
      <c r="PIR34" s="24" t="s">
        <v>4904</v>
      </c>
      <c r="PIS34" s="23">
        <v>45000</v>
      </c>
      <c r="PIT34" s="24"/>
      <c r="PIU34" s="26" t="s">
        <v>243</v>
      </c>
      <c r="PIV34" s="46"/>
      <c r="PIW34" s="23">
        <v>44915</v>
      </c>
      <c r="PIX34" s="24"/>
      <c r="PIY34" s="24" t="s">
        <v>4951</v>
      </c>
      <c r="PIZ34" s="24" t="s">
        <v>4904</v>
      </c>
      <c r="PJA34" s="23">
        <v>45000</v>
      </c>
      <c r="PJB34" s="24"/>
      <c r="PJC34" s="26" t="s">
        <v>243</v>
      </c>
      <c r="PJD34" s="46"/>
      <c r="PJE34" s="23">
        <v>44915</v>
      </c>
      <c r="PJF34" s="24"/>
      <c r="PJG34" s="24" t="s">
        <v>4951</v>
      </c>
      <c r="PJH34" s="24" t="s">
        <v>4904</v>
      </c>
      <c r="PJI34" s="23">
        <v>45000</v>
      </c>
      <c r="PJJ34" s="24"/>
      <c r="PJK34" s="26" t="s">
        <v>243</v>
      </c>
      <c r="PJL34" s="46"/>
      <c r="PJM34" s="23">
        <v>44915</v>
      </c>
      <c r="PJN34" s="24"/>
      <c r="PJO34" s="24" t="s">
        <v>4951</v>
      </c>
      <c r="PJP34" s="24" t="s">
        <v>4904</v>
      </c>
      <c r="PJQ34" s="23">
        <v>45000</v>
      </c>
      <c r="PJR34" s="24"/>
      <c r="PJS34" s="26" t="s">
        <v>243</v>
      </c>
      <c r="PJT34" s="46"/>
      <c r="PJU34" s="23">
        <v>44915</v>
      </c>
      <c r="PJV34" s="24"/>
      <c r="PJW34" s="24" t="s">
        <v>4951</v>
      </c>
      <c r="PJX34" s="24" t="s">
        <v>4904</v>
      </c>
      <c r="PJY34" s="23">
        <v>45000</v>
      </c>
      <c r="PJZ34" s="24"/>
      <c r="PKA34" s="26" t="s">
        <v>243</v>
      </c>
      <c r="PKB34" s="46"/>
      <c r="PKC34" s="23">
        <v>44915</v>
      </c>
      <c r="PKD34" s="24"/>
      <c r="PKE34" s="24" t="s">
        <v>4951</v>
      </c>
      <c r="PKF34" s="24" t="s">
        <v>4904</v>
      </c>
      <c r="PKG34" s="23">
        <v>45000</v>
      </c>
      <c r="PKH34" s="24"/>
      <c r="PKI34" s="26" t="s">
        <v>243</v>
      </c>
      <c r="PKJ34" s="46"/>
      <c r="PKK34" s="23">
        <v>44915</v>
      </c>
      <c r="PKL34" s="24"/>
      <c r="PKM34" s="24" t="s">
        <v>4951</v>
      </c>
      <c r="PKN34" s="24" t="s">
        <v>4904</v>
      </c>
      <c r="PKO34" s="23">
        <v>45000</v>
      </c>
      <c r="PKP34" s="24"/>
      <c r="PKQ34" s="26" t="s">
        <v>243</v>
      </c>
      <c r="PKR34" s="46"/>
      <c r="PKS34" s="23">
        <v>44915</v>
      </c>
      <c r="PKT34" s="24"/>
      <c r="PKU34" s="24" t="s">
        <v>4951</v>
      </c>
      <c r="PKV34" s="24" t="s">
        <v>4904</v>
      </c>
      <c r="PKW34" s="23">
        <v>45000</v>
      </c>
      <c r="PKX34" s="24"/>
      <c r="PKY34" s="26" t="s">
        <v>243</v>
      </c>
      <c r="PKZ34" s="46"/>
      <c r="PLA34" s="23">
        <v>44915</v>
      </c>
      <c r="PLB34" s="24"/>
      <c r="PLC34" s="24" t="s">
        <v>4951</v>
      </c>
      <c r="PLD34" s="24" t="s">
        <v>4904</v>
      </c>
      <c r="PLE34" s="23">
        <v>45000</v>
      </c>
      <c r="PLF34" s="24"/>
      <c r="PLG34" s="26" t="s">
        <v>243</v>
      </c>
      <c r="PLH34" s="46"/>
      <c r="PLI34" s="23">
        <v>44915</v>
      </c>
      <c r="PLJ34" s="24"/>
      <c r="PLK34" s="24" t="s">
        <v>4951</v>
      </c>
      <c r="PLL34" s="24" t="s">
        <v>4904</v>
      </c>
      <c r="PLM34" s="23">
        <v>45000</v>
      </c>
      <c r="PLN34" s="24"/>
      <c r="PLO34" s="26" t="s">
        <v>243</v>
      </c>
      <c r="PLP34" s="46"/>
      <c r="PLQ34" s="23">
        <v>44915</v>
      </c>
      <c r="PLR34" s="24"/>
      <c r="PLS34" s="24" t="s">
        <v>4951</v>
      </c>
      <c r="PLT34" s="24" t="s">
        <v>4904</v>
      </c>
      <c r="PLU34" s="23">
        <v>45000</v>
      </c>
      <c r="PLV34" s="24"/>
      <c r="PLW34" s="26" t="s">
        <v>243</v>
      </c>
      <c r="PLX34" s="46"/>
      <c r="PLY34" s="23">
        <v>44915</v>
      </c>
      <c r="PLZ34" s="24"/>
      <c r="PMA34" s="24" t="s">
        <v>4951</v>
      </c>
      <c r="PMB34" s="24" t="s">
        <v>4904</v>
      </c>
      <c r="PMC34" s="23">
        <v>45000</v>
      </c>
      <c r="PMD34" s="24"/>
      <c r="PME34" s="26" t="s">
        <v>243</v>
      </c>
      <c r="PMF34" s="46"/>
      <c r="PMG34" s="23">
        <v>44915</v>
      </c>
      <c r="PMH34" s="24"/>
      <c r="PMI34" s="24" t="s">
        <v>4951</v>
      </c>
      <c r="PMJ34" s="24" t="s">
        <v>4904</v>
      </c>
      <c r="PMK34" s="23">
        <v>45000</v>
      </c>
      <c r="PML34" s="24"/>
      <c r="PMM34" s="26" t="s">
        <v>243</v>
      </c>
      <c r="PMN34" s="46"/>
      <c r="PMO34" s="23">
        <v>44915</v>
      </c>
      <c r="PMP34" s="24"/>
      <c r="PMQ34" s="24" t="s">
        <v>4951</v>
      </c>
      <c r="PMR34" s="24" t="s">
        <v>4904</v>
      </c>
      <c r="PMS34" s="23">
        <v>45000</v>
      </c>
      <c r="PMT34" s="24"/>
      <c r="PMU34" s="26" t="s">
        <v>243</v>
      </c>
      <c r="PMV34" s="46"/>
      <c r="PMW34" s="23">
        <v>44915</v>
      </c>
      <c r="PMX34" s="24"/>
      <c r="PMY34" s="24" t="s">
        <v>4951</v>
      </c>
      <c r="PMZ34" s="24" t="s">
        <v>4904</v>
      </c>
      <c r="PNA34" s="23">
        <v>45000</v>
      </c>
      <c r="PNB34" s="24"/>
      <c r="PNC34" s="26" t="s">
        <v>243</v>
      </c>
      <c r="PND34" s="46"/>
      <c r="PNE34" s="23">
        <v>44915</v>
      </c>
      <c r="PNF34" s="24"/>
      <c r="PNG34" s="24" t="s">
        <v>4951</v>
      </c>
      <c r="PNH34" s="24" t="s">
        <v>4904</v>
      </c>
      <c r="PNI34" s="23">
        <v>45000</v>
      </c>
      <c r="PNJ34" s="24"/>
      <c r="PNK34" s="26" t="s">
        <v>243</v>
      </c>
      <c r="PNL34" s="46"/>
      <c r="PNM34" s="23">
        <v>44915</v>
      </c>
      <c r="PNN34" s="24"/>
      <c r="PNO34" s="24" t="s">
        <v>4951</v>
      </c>
      <c r="PNP34" s="24" t="s">
        <v>4904</v>
      </c>
      <c r="PNQ34" s="23">
        <v>45000</v>
      </c>
      <c r="PNR34" s="24"/>
      <c r="PNS34" s="26" t="s">
        <v>243</v>
      </c>
      <c r="PNT34" s="46"/>
      <c r="PNU34" s="23">
        <v>44915</v>
      </c>
      <c r="PNV34" s="24"/>
      <c r="PNW34" s="24" t="s">
        <v>4951</v>
      </c>
      <c r="PNX34" s="24" t="s">
        <v>4904</v>
      </c>
      <c r="PNY34" s="23">
        <v>45000</v>
      </c>
      <c r="PNZ34" s="24"/>
      <c r="POA34" s="26" t="s">
        <v>243</v>
      </c>
      <c r="POB34" s="46"/>
      <c r="POC34" s="23">
        <v>44915</v>
      </c>
      <c r="POD34" s="24"/>
      <c r="POE34" s="24" t="s">
        <v>4951</v>
      </c>
      <c r="POF34" s="24" t="s">
        <v>4904</v>
      </c>
      <c r="POG34" s="23">
        <v>45000</v>
      </c>
      <c r="POH34" s="24"/>
      <c r="POI34" s="26" t="s">
        <v>243</v>
      </c>
      <c r="POJ34" s="46"/>
      <c r="POK34" s="23">
        <v>44915</v>
      </c>
      <c r="POL34" s="24"/>
      <c r="POM34" s="24" t="s">
        <v>4951</v>
      </c>
      <c r="PON34" s="24" t="s">
        <v>4904</v>
      </c>
      <c r="POO34" s="23">
        <v>45000</v>
      </c>
      <c r="POP34" s="24"/>
      <c r="POQ34" s="26" t="s">
        <v>243</v>
      </c>
      <c r="POR34" s="46"/>
      <c r="POS34" s="23">
        <v>44915</v>
      </c>
      <c r="POT34" s="24"/>
      <c r="POU34" s="24" t="s">
        <v>4951</v>
      </c>
      <c r="POV34" s="24" t="s">
        <v>4904</v>
      </c>
      <c r="POW34" s="23">
        <v>45000</v>
      </c>
      <c r="POX34" s="24"/>
      <c r="POY34" s="26" t="s">
        <v>243</v>
      </c>
      <c r="POZ34" s="46"/>
      <c r="PPA34" s="23">
        <v>44915</v>
      </c>
      <c r="PPB34" s="24"/>
      <c r="PPC34" s="24" t="s">
        <v>4951</v>
      </c>
      <c r="PPD34" s="24" t="s">
        <v>4904</v>
      </c>
      <c r="PPE34" s="23">
        <v>45000</v>
      </c>
      <c r="PPF34" s="24"/>
      <c r="PPG34" s="26" t="s">
        <v>243</v>
      </c>
      <c r="PPH34" s="46"/>
      <c r="PPI34" s="23">
        <v>44915</v>
      </c>
      <c r="PPJ34" s="24"/>
      <c r="PPK34" s="24" t="s">
        <v>4951</v>
      </c>
      <c r="PPL34" s="24" t="s">
        <v>4904</v>
      </c>
      <c r="PPM34" s="23">
        <v>45000</v>
      </c>
      <c r="PPN34" s="24"/>
      <c r="PPO34" s="26" t="s">
        <v>243</v>
      </c>
      <c r="PPP34" s="46"/>
      <c r="PPQ34" s="23">
        <v>44915</v>
      </c>
      <c r="PPR34" s="24"/>
      <c r="PPS34" s="24" t="s">
        <v>4951</v>
      </c>
      <c r="PPT34" s="24" t="s">
        <v>4904</v>
      </c>
      <c r="PPU34" s="23">
        <v>45000</v>
      </c>
      <c r="PPV34" s="24"/>
      <c r="PPW34" s="26" t="s">
        <v>243</v>
      </c>
      <c r="PPX34" s="46"/>
      <c r="PPY34" s="23">
        <v>44915</v>
      </c>
      <c r="PPZ34" s="24"/>
      <c r="PQA34" s="24" t="s">
        <v>4951</v>
      </c>
      <c r="PQB34" s="24" t="s">
        <v>4904</v>
      </c>
      <c r="PQC34" s="23">
        <v>45000</v>
      </c>
      <c r="PQD34" s="24"/>
      <c r="PQE34" s="26" t="s">
        <v>243</v>
      </c>
      <c r="PQF34" s="46"/>
      <c r="PQG34" s="23">
        <v>44915</v>
      </c>
      <c r="PQH34" s="24"/>
      <c r="PQI34" s="24" t="s">
        <v>4951</v>
      </c>
      <c r="PQJ34" s="24" t="s">
        <v>4904</v>
      </c>
      <c r="PQK34" s="23">
        <v>45000</v>
      </c>
      <c r="PQL34" s="24"/>
      <c r="PQM34" s="26" t="s">
        <v>243</v>
      </c>
      <c r="PQN34" s="46"/>
      <c r="PQO34" s="23">
        <v>44915</v>
      </c>
      <c r="PQP34" s="24"/>
      <c r="PQQ34" s="24" t="s">
        <v>4951</v>
      </c>
      <c r="PQR34" s="24" t="s">
        <v>4904</v>
      </c>
      <c r="PQS34" s="23">
        <v>45000</v>
      </c>
      <c r="PQT34" s="24"/>
      <c r="PQU34" s="26" t="s">
        <v>243</v>
      </c>
      <c r="PQV34" s="46"/>
      <c r="PQW34" s="23">
        <v>44915</v>
      </c>
      <c r="PQX34" s="24"/>
      <c r="PQY34" s="24" t="s">
        <v>4951</v>
      </c>
      <c r="PQZ34" s="24" t="s">
        <v>4904</v>
      </c>
      <c r="PRA34" s="23">
        <v>45000</v>
      </c>
      <c r="PRB34" s="24"/>
      <c r="PRC34" s="26" t="s">
        <v>243</v>
      </c>
      <c r="PRD34" s="46"/>
      <c r="PRE34" s="23">
        <v>44915</v>
      </c>
      <c r="PRF34" s="24"/>
      <c r="PRG34" s="24" t="s">
        <v>4951</v>
      </c>
      <c r="PRH34" s="24" t="s">
        <v>4904</v>
      </c>
      <c r="PRI34" s="23">
        <v>45000</v>
      </c>
      <c r="PRJ34" s="24"/>
      <c r="PRK34" s="26" t="s">
        <v>243</v>
      </c>
      <c r="PRL34" s="46"/>
      <c r="PRM34" s="23">
        <v>44915</v>
      </c>
      <c r="PRN34" s="24"/>
      <c r="PRO34" s="24" t="s">
        <v>4951</v>
      </c>
      <c r="PRP34" s="24" t="s">
        <v>4904</v>
      </c>
      <c r="PRQ34" s="23">
        <v>45000</v>
      </c>
      <c r="PRR34" s="24"/>
      <c r="PRS34" s="26" t="s">
        <v>243</v>
      </c>
      <c r="PRT34" s="46"/>
      <c r="PRU34" s="23">
        <v>44915</v>
      </c>
      <c r="PRV34" s="24"/>
      <c r="PRW34" s="24" t="s">
        <v>4951</v>
      </c>
      <c r="PRX34" s="24" t="s">
        <v>4904</v>
      </c>
      <c r="PRY34" s="23">
        <v>45000</v>
      </c>
      <c r="PRZ34" s="24"/>
      <c r="PSA34" s="26" t="s">
        <v>243</v>
      </c>
      <c r="PSB34" s="46"/>
      <c r="PSC34" s="23">
        <v>44915</v>
      </c>
      <c r="PSD34" s="24"/>
      <c r="PSE34" s="24" t="s">
        <v>4951</v>
      </c>
      <c r="PSF34" s="24" t="s">
        <v>4904</v>
      </c>
      <c r="PSG34" s="23">
        <v>45000</v>
      </c>
      <c r="PSH34" s="24"/>
      <c r="PSI34" s="26" t="s">
        <v>243</v>
      </c>
      <c r="PSJ34" s="46"/>
      <c r="PSK34" s="23">
        <v>44915</v>
      </c>
      <c r="PSL34" s="24"/>
      <c r="PSM34" s="24" t="s">
        <v>4951</v>
      </c>
      <c r="PSN34" s="24" t="s">
        <v>4904</v>
      </c>
      <c r="PSO34" s="23">
        <v>45000</v>
      </c>
      <c r="PSP34" s="24"/>
      <c r="PSQ34" s="26" t="s">
        <v>243</v>
      </c>
      <c r="PSR34" s="46"/>
      <c r="PSS34" s="23">
        <v>44915</v>
      </c>
      <c r="PST34" s="24"/>
      <c r="PSU34" s="24" t="s">
        <v>4951</v>
      </c>
      <c r="PSV34" s="24" t="s">
        <v>4904</v>
      </c>
      <c r="PSW34" s="23">
        <v>45000</v>
      </c>
      <c r="PSX34" s="24"/>
      <c r="PSY34" s="26" t="s">
        <v>243</v>
      </c>
      <c r="PSZ34" s="46"/>
      <c r="PTA34" s="23">
        <v>44915</v>
      </c>
      <c r="PTB34" s="24"/>
      <c r="PTC34" s="24" t="s">
        <v>4951</v>
      </c>
      <c r="PTD34" s="24" t="s">
        <v>4904</v>
      </c>
      <c r="PTE34" s="23">
        <v>45000</v>
      </c>
      <c r="PTF34" s="24"/>
      <c r="PTG34" s="26" t="s">
        <v>243</v>
      </c>
      <c r="PTH34" s="46"/>
      <c r="PTI34" s="23">
        <v>44915</v>
      </c>
      <c r="PTJ34" s="24"/>
      <c r="PTK34" s="24" t="s">
        <v>4951</v>
      </c>
      <c r="PTL34" s="24" t="s">
        <v>4904</v>
      </c>
      <c r="PTM34" s="23">
        <v>45000</v>
      </c>
      <c r="PTN34" s="24"/>
      <c r="PTO34" s="26" t="s">
        <v>243</v>
      </c>
      <c r="PTP34" s="46"/>
      <c r="PTQ34" s="23">
        <v>44915</v>
      </c>
      <c r="PTR34" s="24"/>
      <c r="PTS34" s="24" t="s">
        <v>4951</v>
      </c>
      <c r="PTT34" s="24" t="s">
        <v>4904</v>
      </c>
      <c r="PTU34" s="23">
        <v>45000</v>
      </c>
      <c r="PTV34" s="24"/>
      <c r="PTW34" s="26" t="s">
        <v>243</v>
      </c>
      <c r="PTX34" s="46"/>
      <c r="PTY34" s="23">
        <v>44915</v>
      </c>
      <c r="PTZ34" s="24"/>
      <c r="PUA34" s="24" t="s">
        <v>4951</v>
      </c>
      <c r="PUB34" s="24" t="s">
        <v>4904</v>
      </c>
      <c r="PUC34" s="23">
        <v>45000</v>
      </c>
      <c r="PUD34" s="24"/>
      <c r="PUE34" s="26" t="s">
        <v>243</v>
      </c>
      <c r="PUF34" s="46"/>
      <c r="PUG34" s="23">
        <v>44915</v>
      </c>
      <c r="PUH34" s="24"/>
      <c r="PUI34" s="24" t="s">
        <v>4951</v>
      </c>
      <c r="PUJ34" s="24" t="s">
        <v>4904</v>
      </c>
      <c r="PUK34" s="23">
        <v>45000</v>
      </c>
      <c r="PUL34" s="24"/>
      <c r="PUM34" s="26" t="s">
        <v>243</v>
      </c>
      <c r="PUN34" s="46"/>
      <c r="PUO34" s="23">
        <v>44915</v>
      </c>
      <c r="PUP34" s="24"/>
      <c r="PUQ34" s="24" t="s">
        <v>4951</v>
      </c>
      <c r="PUR34" s="24" t="s">
        <v>4904</v>
      </c>
      <c r="PUS34" s="23">
        <v>45000</v>
      </c>
      <c r="PUT34" s="24"/>
      <c r="PUU34" s="26" t="s">
        <v>243</v>
      </c>
      <c r="PUV34" s="46"/>
      <c r="PUW34" s="23">
        <v>44915</v>
      </c>
      <c r="PUX34" s="24"/>
      <c r="PUY34" s="24" t="s">
        <v>4951</v>
      </c>
      <c r="PUZ34" s="24" t="s">
        <v>4904</v>
      </c>
      <c r="PVA34" s="23">
        <v>45000</v>
      </c>
      <c r="PVB34" s="24"/>
      <c r="PVC34" s="26" t="s">
        <v>243</v>
      </c>
      <c r="PVD34" s="46"/>
      <c r="PVE34" s="23">
        <v>44915</v>
      </c>
      <c r="PVF34" s="24"/>
      <c r="PVG34" s="24" t="s">
        <v>4951</v>
      </c>
      <c r="PVH34" s="24" t="s">
        <v>4904</v>
      </c>
      <c r="PVI34" s="23">
        <v>45000</v>
      </c>
      <c r="PVJ34" s="24"/>
      <c r="PVK34" s="26" t="s">
        <v>243</v>
      </c>
      <c r="PVL34" s="46"/>
      <c r="PVM34" s="23">
        <v>44915</v>
      </c>
      <c r="PVN34" s="24"/>
      <c r="PVO34" s="24" t="s">
        <v>4951</v>
      </c>
      <c r="PVP34" s="24" t="s">
        <v>4904</v>
      </c>
      <c r="PVQ34" s="23">
        <v>45000</v>
      </c>
      <c r="PVR34" s="24"/>
      <c r="PVS34" s="26" t="s">
        <v>243</v>
      </c>
      <c r="PVT34" s="46"/>
      <c r="PVU34" s="23">
        <v>44915</v>
      </c>
      <c r="PVV34" s="24"/>
      <c r="PVW34" s="24" t="s">
        <v>4951</v>
      </c>
      <c r="PVX34" s="24" t="s">
        <v>4904</v>
      </c>
      <c r="PVY34" s="23">
        <v>45000</v>
      </c>
      <c r="PVZ34" s="24"/>
      <c r="PWA34" s="26" t="s">
        <v>243</v>
      </c>
      <c r="PWB34" s="46"/>
      <c r="PWC34" s="23">
        <v>44915</v>
      </c>
      <c r="PWD34" s="24"/>
      <c r="PWE34" s="24" t="s">
        <v>4951</v>
      </c>
      <c r="PWF34" s="24" t="s">
        <v>4904</v>
      </c>
      <c r="PWG34" s="23">
        <v>45000</v>
      </c>
      <c r="PWH34" s="24"/>
      <c r="PWI34" s="26" t="s">
        <v>243</v>
      </c>
      <c r="PWJ34" s="46"/>
      <c r="PWK34" s="23">
        <v>44915</v>
      </c>
      <c r="PWL34" s="24"/>
      <c r="PWM34" s="24" t="s">
        <v>4951</v>
      </c>
      <c r="PWN34" s="24" t="s">
        <v>4904</v>
      </c>
      <c r="PWO34" s="23">
        <v>45000</v>
      </c>
      <c r="PWP34" s="24"/>
      <c r="PWQ34" s="26" t="s">
        <v>243</v>
      </c>
      <c r="PWR34" s="46"/>
      <c r="PWS34" s="23">
        <v>44915</v>
      </c>
      <c r="PWT34" s="24"/>
      <c r="PWU34" s="24" t="s">
        <v>4951</v>
      </c>
      <c r="PWV34" s="24" t="s">
        <v>4904</v>
      </c>
      <c r="PWW34" s="23">
        <v>45000</v>
      </c>
      <c r="PWX34" s="24"/>
      <c r="PWY34" s="26" t="s">
        <v>243</v>
      </c>
      <c r="PWZ34" s="46"/>
      <c r="PXA34" s="23">
        <v>44915</v>
      </c>
      <c r="PXB34" s="24"/>
      <c r="PXC34" s="24" t="s">
        <v>4951</v>
      </c>
      <c r="PXD34" s="24" t="s">
        <v>4904</v>
      </c>
      <c r="PXE34" s="23">
        <v>45000</v>
      </c>
      <c r="PXF34" s="24"/>
      <c r="PXG34" s="26" t="s">
        <v>243</v>
      </c>
      <c r="PXH34" s="46"/>
      <c r="PXI34" s="23">
        <v>44915</v>
      </c>
      <c r="PXJ34" s="24"/>
      <c r="PXK34" s="24" t="s">
        <v>4951</v>
      </c>
      <c r="PXL34" s="24" t="s">
        <v>4904</v>
      </c>
      <c r="PXM34" s="23">
        <v>45000</v>
      </c>
      <c r="PXN34" s="24"/>
      <c r="PXO34" s="26" t="s">
        <v>243</v>
      </c>
      <c r="PXP34" s="46"/>
      <c r="PXQ34" s="23">
        <v>44915</v>
      </c>
      <c r="PXR34" s="24"/>
      <c r="PXS34" s="24" t="s">
        <v>4951</v>
      </c>
      <c r="PXT34" s="24" t="s">
        <v>4904</v>
      </c>
      <c r="PXU34" s="23">
        <v>45000</v>
      </c>
      <c r="PXV34" s="24"/>
      <c r="PXW34" s="26" t="s">
        <v>243</v>
      </c>
      <c r="PXX34" s="46"/>
      <c r="PXY34" s="23">
        <v>44915</v>
      </c>
      <c r="PXZ34" s="24"/>
      <c r="PYA34" s="24" t="s">
        <v>4951</v>
      </c>
      <c r="PYB34" s="24" t="s">
        <v>4904</v>
      </c>
      <c r="PYC34" s="23">
        <v>45000</v>
      </c>
      <c r="PYD34" s="24"/>
      <c r="PYE34" s="26" t="s">
        <v>243</v>
      </c>
      <c r="PYF34" s="46"/>
      <c r="PYG34" s="23">
        <v>44915</v>
      </c>
      <c r="PYH34" s="24"/>
      <c r="PYI34" s="24" t="s">
        <v>4951</v>
      </c>
      <c r="PYJ34" s="24" t="s">
        <v>4904</v>
      </c>
      <c r="PYK34" s="23">
        <v>45000</v>
      </c>
      <c r="PYL34" s="24"/>
      <c r="PYM34" s="26" t="s">
        <v>243</v>
      </c>
      <c r="PYN34" s="46"/>
      <c r="PYO34" s="23">
        <v>44915</v>
      </c>
      <c r="PYP34" s="24"/>
      <c r="PYQ34" s="24" t="s">
        <v>4951</v>
      </c>
      <c r="PYR34" s="24" t="s">
        <v>4904</v>
      </c>
      <c r="PYS34" s="23">
        <v>45000</v>
      </c>
      <c r="PYT34" s="24"/>
      <c r="PYU34" s="26" t="s">
        <v>243</v>
      </c>
      <c r="PYV34" s="46"/>
      <c r="PYW34" s="23">
        <v>44915</v>
      </c>
      <c r="PYX34" s="24"/>
      <c r="PYY34" s="24" t="s">
        <v>4951</v>
      </c>
      <c r="PYZ34" s="24" t="s">
        <v>4904</v>
      </c>
      <c r="PZA34" s="23">
        <v>45000</v>
      </c>
      <c r="PZB34" s="24"/>
      <c r="PZC34" s="26" t="s">
        <v>243</v>
      </c>
      <c r="PZD34" s="46"/>
      <c r="PZE34" s="23">
        <v>44915</v>
      </c>
      <c r="PZF34" s="24"/>
      <c r="PZG34" s="24" t="s">
        <v>4951</v>
      </c>
      <c r="PZH34" s="24" t="s">
        <v>4904</v>
      </c>
      <c r="PZI34" s="23">
        <v>45000</v>
      </c>
      <c r="PZJ34" s="24"/>
      <c r="PZK34" s="26" t="s">
        <v>243</v>
      </c>
      <c r="PZL34" s="46"/>
      <c r="PZM34" s="23">
        <v>44915</v>
      </c>
      <c r="PZN34" s="24"/>
      <c r="PZO34" s="24" t="s">
        <v>4951</v>
      </c>
      <c r="PZP34" s="24" t="s">
        <v>4904</v>
      </c>
      <c r="PZQ34" s="23">
        <v>45000</v>
      </c>
      <c r="PZR34" s="24"/>
      <c r="PZS34" s="26" t="s">
        <v>243</v>
      </c>
      <c r="PZT34" s="46"/>
      <c r="PZU34" s="23">
        <v>44915</v>
      </c>
      <c r="PZV34" s="24"/>
      <c r="PZW34" s="24" t="s">
        <v>4951</v>
      </c>
      <c r="PZX34" s="24" t="s">
        <v>4904</v>
      </c>
      <c r="PZY34" s="23">
        <v>45000</v>
      </c>
      <c r="PZZ34" s="24"/>
      <c r="QAA34" s="26" t="s">
        <v>243</v>
      </c>
      <c r="QAB34" s="46"/>
      <c r="QAC34" s="23">
        <v>44915</v>
      </c>
      <c r="QAD34" s="24"/>
      <c r="QAE34" s="24" t="s">
        <v>4951</v>
      </c>
      <c r="QAF34" s="24" t="s">
        <v>4904</v>
      </c>
      <c r="QAG34" s="23">
        <v>45000</v>
      </c>
      <c r="QAH34" s="24"/>
      <c r="QAI34" s="26" t="s">
        <v>243</v>
      </c>
      <c r="QAJ34" s="46"/>
      <c r="QAK34" s="23">
        <v>44915</v>
      </c>
      <c r="QAL34" s="24"/>
      <c r="QAM34" s="24" t="s">
        <v>4951</v>
      </c>
      <c r="QAN34" s="24" t="s">
        <v>4904</v>
      </c>
      <c r="QAO34" s="23">
        <v>45000</v>
      </c>
      <c r="QAP34" s="24"/>
      <c r="QAQ34" s="26" t="s">
        <v>243</v>
      </c>
      <c r="QAR34" s="46"/>
      <c r="QAS34" s="23">
        <v>44915</v>
      </c>
      <c r="QAT34" s="24"/>
      <c r="QAU34" s="24" t="s">
        <v>4951</v>
      </c>
      <c r="QAV34" s="24" t="s">
        <v>4904</v>
      </c>
      <c r="QAW34" s="23">
        <v>45000</v>
      </c>
      <c r="QAX34" s="24"/>
      <c r="QAY34" s="26" t="s">
        <v>243</v>
      </c>
      <c r="QAZ34" s="46"/>
      <c r="QBA34" s="23">
        <v>44915</v>
      </c>
      <c r="QBB34" s="24"/>
      <c r="QBC34" s="24" t="s">
        <v>4951</v>
      </c>
      <c r="QBD34" s="24" t="s">
        <v>4904</v>
      </c>
      <c r="QBE34" s="23">
        <v>45000</v>
      </c>
      <c r="QBF34" s="24"/>
      <c r="QBG34" s="26" t="s">
        <v>243</v>
      </c>
      <c r="QBH34" s="46"/>
      <c r="QBI34" s="23">
        <v>44915</v>
      </c>
      <c r="QBJ34" s="24"/>
      <c r="QBK34" s="24" t="s">
        <v>4951</v>
      </c>
      <c r="QBL34" s="24" t="s">
        <v>4904</v>
      </c>
      <c r="QBM34" s="23">
        <v>45000</v>
      </c>
      <c r="QBN34" s="24"/>
      <c r="QBO34" s="26" t="s">
        <v>243</v>
      </c>
      <c r="QBP34" s="46"/>
      <c r="QBQ34" s="23">
        <v>44915</v>
      </c>
      <c r="QBR34" s="24"/>
      <c r="QBS34" s="24" t="s">
        <v>4951</v>
      </c>
      <c r="QBT34" s="24" t="s">
        <v>4904</v>
      </c>
      <c r="QBU34" s="23">
        <v>45000</v>
      </c>
      <c r="QBV34" s="24"/>
      <c r="QBW34" s="26" t="s">
        <v>243</v>
      </c>
      <c r="QBX34" s="46"/>
      <c r="QBY34" s="23">
        <v>44915</v>
      </c>
      <c r="QBZ34" s="24"/>
      <c r="QCA34" s="24" t="s">
        <v>4951</v>
      </c>
      <c r="QCB34" s="24" t="s">
        <v>4904</v>
      </c>
      <c r="QCC34" s="23">
        <v>45000</v>
      </c>
      <c r="QCD34" s="24"/>
      <c r="QCE34" s="26" t="s">
        <v>243</v>
      </c>
      <c r="QCF34" s="46"/>
      <c r="QCG34" s="23">
        <v>44915</v>
      </c>
      <c r="QCH34" s="24"/>
      <c r="QCI34" s="24" t="s">
        <v>4951</v>
      </c>
      <c r="QCJ34" s="24" t="s">
        <v>4904</v>
      </c>
      <c r="QCK34" s="23">
        <v>45000</v>
      </c>
      <c r="QCL34" s="24"/>
      <c r="QCM34" s="26" t="s">
        <v>243</v>
      </c>
      <c r="QCN34" s="46"/>
      <c r="QCO34" s="23">
        <v>44915</v>
      </c>
      <c r="QCP34" s="24"/>
      <c r="QCQ34" s="24" t="s">
        <v>4951</v>
      </c>
      <c r="QCR34" s="24" t="s">
        <v>4904</v>
      </c>
      <c r="QCS34" s="23">
        <v>45000</v>
      </c>
      <c r="QCT34" s="24"/>
      <c r="QCU34" s="26" t="s">
        <v>243</v>
      </c>
      <c r="QCV34" s="46"/>
      <c r="QCW34" s="23">
        <v>44915</v>
      </c>
      <c r="QCX34" s="24"/>
      <c r="QCY34" s="24" t="s">
        <v>4951</v>
      </c>
      <c r="QCZ34" s="24" t="s">
        <v>4904</v>
      </c>
      <c r="QDA34" s="23">
        <v>45000</v>
      </c>
      <c r="QDB34" s="24"/>
      <c r="QDC34" s="26" t="s">
        <v>243</v>
      </c>
      <c r="QDD34" s="46"/>
      <c r="QDE34" s="23">
        <v>44915</v>
      </c>
      <c r="QDF34" s="24"/>
      <c r="QDG34" s="24" t="s">
        <v>4951</v>
      </c>
      <c r="QDH34" s="24" t="s">
        <v>4904</v>
      </c>
      <c r="QDI34" s="23">
        <v>45000</v>
      </c>
      <c r="QDJ34" s="24"/>
      <c r="QDK34" s="26" t="s">
        <v>243</v>
      </c>
      <c r="QDL34" s="46"/>
      <c r="QDM34" s="23">
        <v>44915</v>
      </c>
      <c r="QDN34" s="24"/>
      <c r="QDO34" s="24" t="s">
        <v>4951</v>
      </c>
      <c r="QDP34" s="24" t="s">
        <v>4904</v>
      </c>
      <c r="QDQ34" s="23">
        <v>45000</v>
      </c>
      <c r="QDR34" s="24"/>
      <c r="QDS34" s="26" t="s">
        <v>243</v>
      </c>
      <c r="QDT34" s="46"/>
      <c r="QDU34" s="23">
        <v>44915</v>
      </c>
      <c r="QDV34" s="24"/>
      <c r="QDW34" s="24" t="s">
        <v>4951</v>
      </c>
      <c r="QDX34" s="24" t="s">
        <v>4904</v>
      </c>
      <c r="QDY34" s="23">
        <v>45000</v>
      </c>
      <c r="QDZ34" s="24"/>
      <c r="QEA34" s="26" t="s">
        <v>243</v>
      </c>
      <c r="QEB34" s="46"/>
      <c r="QEC34" s="23">
        <v>44915</v>
      </c>
      <c r="QED34" s="24"/>
      <c r="QEE34" s="24" t="s">
        <v>4951</v>
      </c>
      <c r="QEF34" s="24" t="s">
        <v>4904</v>
      </c>
      <c r="QEG34" s="23">
        <v>45000</v>
      </c>
      <c r="QEH34" s="24"/>
      <c r="QEI34" s="26" t="s">
        <v>243</v>
      </c>
      <c r="QEJ34" s="46"/>
      <c r="QEK34" s="23">
        <v>44915</v>
      </c>
      <c r="QEL34" s="24"/>
      <c r="QEM34" s="24" t="s">
        <v>4951</v>
      </c>
      <c r="QEN34" s="24" t="s">
        <v>4904</v>
      </c>
      <c r="QEO34" s="23">
        <v>45000</v>
      </c>
      <c r="QEP34" s="24"/>
      <c r="QEQ34" s="26" t="s">
        <v>243</v>
      </c>
      <c r="QER34" s="46"/>
      <c r="QES34" s="23">
        <v>44915</v>
      </c>
      <c r="QET34" s="24"/>
      <c r="QEU34" s="24" t="s">
        <v>4951</v>
      </c>
      <c r="QEV34" s="24" t="s">
        <v>4904</v>
      </c>
      <c r="QEW34" s="23">
        <v>45000</v>
      </c>
      <c r="QEX34" s="24"/>
      <c r="QEY34" s="26" t="s">
        <v>243</v>
      </c>
      <c r="QEZ34" s="46"/>
      <c r="QFA34" s="23">
        <v>44915</v>
      </c>
      <c r="QFB34" s="24"/>
      <c r="QFC34" s="24" t="s">
        <v>4951</v>
      </c>
      <c r="QFD34" s="24" t="s">
        <v>4904</v>
      </c>
      <c r="QFE34" s="23">
        <v>45000</v>
      </c>
      <c r="QFF34" s="24"/>
      <c r="QFG34" s="26" t="s">
        <v>243</v>
      </c>
      <c r="QFH34" s="46"/>
      <c r="QFI34" s="23">
        <v>44915</v>
      </c>
      <c r="QFJ34" s="24"/>
      <c r="QFK34" s="24" t="s">
        <v>4951</v>
      </c>
      <c r="QFL34" s="24" t="s">
        <v>4904</v>
      </c>
      <c r="QFM34" s="23">
        <v>45000</v>
      </c>
      <c r="QFN34" s="24"/>
      <c r="QFO34" s="26" t="s">
        <v>243</v>
      </c>
      <c r="QFP34" s="46"/>
      <c r="QFQ34" s="23">
        <v>44915</v>
      </c>
      <c r="QFR34" s="24"/>
      <c r="QFS34" s="24" t="s">
        <v>4951</v>
      </c>
      <c r="QFT34" s="24" t="s">
        <v>4904</v>
      </c>
      <c r="QFU34" s="23">
        <v>45000</v>
      </c>
      <c r="QFV34" s="24"/>
      <c r="QFW34" s="26" t="s">
        <v>243</v>
      </c>
      <c r="QFX34" s="46"/>
      <c r="QFY34" s="23">
        <v>44915</v>
      </c>
      <c r="QFZ34" s="24"/>
      <c r="QGA34" s="24" t="s">
        <v>4951</v>
      </c>
      <c r="QGB34" s="24" t="s">
        <v>4904</v>
      </c>
      <c r="QGC34" s="23">
        <v>45000</v>
      </c>
      <c r="QGD34" s="24"/>
      <c r="QGE34" s="26" t="s">
        <v>243</v>
      </c>
      <c r="QGF34" s="46"/>
      <c r="QGG34" s="23">
        <v>44915</v>
      </c>
      <c r="QGH34" s="24"/>
      <c r="QGI34" s="24" t="s">
        <v>4951</v>
      </c>
      <c r="QGJ34" s="24" t="s">
        <v>4904</v>
      </c>
      <c r="QGK34" s="23">
        <v>45000</v>
      </c>
      <c r="QGL34" s="24"/>
      <c r="QGM34" s="26" t="s">
        <v>243</v>
      </c>
      <c r="QGN34" s="46"/>
      <c r="QGO34" s="23">
        <v>44915</v>
      </c>
      <c r="QGP34" s="24"/>
      <c r="QGQ34" s="24" t="s">
        <v>4951</v>
      </c>
      <c r="QGR34" s="24" t="s">
        <v>4904</v>
      </c>
      <c r="QGS34" s="23">
        <v>45000</v>
      </c>
      <c r="QGT34" s="24"/>
      <c r="QGU34" s="26" t="s">
        <v>243</v>
      </c>
      <c r="QGV34" s="46"/>
      <c r="QGW34" s="23">
        <v>44915</v>
      </c>
      <c r="QGX34" s="24"/>
      <c r="QGY34" s="24" t="s">
        <v>4951</v>
      </c>
      <c r="QGZ34" s="24" t="s">
        <v>4904</v>
      </c>
      <c r="QHA34" s="23">
        <v>45000</v>
      </c>
      <c r="QHB34" s="24"/>
      <c r="QHC34" s="26" t="s">
        <v>243</v>
      </c>
      <c r="QHD34" s="46"/>
      <c r="QHE34" s="23">
        <v>44915</v>
      </c>
      <c r="QHF34" s="24"/>
      <c r="QHG34" s="24" t="s">
        <v>4951</v>
      </c>
      <c r="QHH34" s="24" t="s">
        <v>4904</v>
      </c>
      <c r="QHI34" s="23">
        <v>45000</v>
      </c>
      <c r="QHJ34" s="24"/>
      <c r="QHK34" s="26" t="s">
        <v>243</v>
      </c>
      <c r="QHL34" s="46"/>
      <c r="QHM34" s="23">
        <v>44915</v>
      </c>
      <c r="QHN34" s="24"/>
      <c r="QHO34" s="24" t="s">
        <v>4951</v>
      </c>
      <c r="QHP34" s="24" t="s">
        <v>4904</v>
      </c>
      <c r="QHQ34" s="23">
        <v>45000</v>
      </c>
      <c r="QHR34" s="24"/>
      <c r="QHS34" s="26" t="s">
        <v>243</v>
      </c>
      <c r="QHT34" s="46"/>
      <c r="QHU34" s="23">
        <v>44915</v>
      </c>
      <c r="QHV34" s="24"/>
      <c r="QHW34" s="24" t="s">
        <v>4951</v>
      </c>
      <c r="QHX34" s="24" t="s">
        <v>4904</v>
      </c>
      <c r="QHY34" s="23">
        <v>45000</v>
      </c>
      <c r="QHZ34" s="24"/>
      <c r="QIA34" s="26" t="s">
        <v>243</v>
      </c>
      <c r="QIB34" s="46"/>
      <c r="QIC34" s="23">
        <v>44915</v>
      </c>
      <c r="QID34" s="24"/>
      <c r="QIE34" s="24" t="s">
        <v>4951</v>
      </c>
      <c r="QIF34" s="24" t="s">
        <v>4904</v>
      </c>
      <c r="QIG34" s="23">
        <v>45000</v>
      </c>
      <c r="QIH34" s="24"/>
      <c r="QII34" s="26" t="s">
        <v>243</v>
      </c>
      <c r="QIJ34" s="46"/>
      <c r="QIK34" s="23">
        <v>44915</v>
      </c>
      <c r="QIL34" s="24"/>
      <c r="QIM34" s="24" t="s">
        <v>4951</v>
      </c>
      <c r="QIN34" s="24" t="s">
        <v>4904</v>
      </c>
      <c r="QIO34" s="23">
        <v>45000</v>
      </c>
      <c r="QIP34" s="24"/>
      <c r="QIQ34" s="26" t="s">
        <v>243</v>
      </c>
      <c r="QIR34" s="46"/>
      <c r="QIS34" s="23">
        <v>44915</v>
      </c>
      <c r="QIT34" s="24"/>
      <c r="QIU34" s="24" t="s">
        <v>4951</v>
      </c>
      <c r="QIV34" s="24" t="s">
        <v>4904</v>
      </c>
      <c r="QIW34" s="23">
        <v>45000</v>
      </c>
      <c r="QIX34" s="24"/>
      <c r="QIY34" s="26" t="s">
        <v>243</v>
      </c>
      <c r="QIZ34" s="46"/>
      <c r="QJA34" s="23">
        <v>44915</v>
      </c>
      <c r="QJB34" s="24"/>
      <c r="QJC34" s="24" t="s">
        <v>4951</v>
      </c>
      <c r="QJD34" s="24" t="s">
        <v>4904</v>
      </c>
      <c r="QJE34" s="23">
        <v>45000</v>
      </c>
      <c r="QJF34" s="24"/>
      <c r="QJG34" s="26" t="s">
        <v>243</v>
      </c>
      <c r="QJH34" s="46"/>
      <c r="QJI34" s="23">
        <v>44915</v>
      </c>
      <c r="QJJ34" s="24"/>
      <c r="QJK34" s="24" t="s">
        <v>4951</v>
      </c>
      <c r="QJL34" s="24" t="s">
        <v>4904</v>
      </c>
      <c r="QJM34" s="23">
        <v>45000</v>
      </c>
      <c r="QJN34" s="24"/>
      <c r="QJO34" s="26" t="s">
        <v>243</v>
      </c>
      <c r="QJP34" s="46"/>
      <c r="QJQ34" s="23">
        <v>44915</v>
      </c>
      <c r="QJR34" s="24"/>
      <c r="QJS34" s="24" t="s">
        <v>4951</v>
      </c>
      <c r="QJT34" s="24" t="s">
        <v>4904</v>
      </c>
      <c r="QJU34" s="23">
        <v>45000</v>
      </c>
      <c r="QJV34" s="24"/>
      <c r="QJW34" s="26" t="s">
        <v>243</v>
      </c>
      <c r="QJX34" s="46"/>
      <c r="QJY34" s="23">
        <v>44915</v>
      </c>
      <c r="QJZ34" s="24"/>
      <c r="QKA34" s="24" t="s">
        <v>4951</v>
      </c>
      <c r="QKB34" s="24" t="s">
        <v>4904</v>
      </c>
      <c r="QKC34" s="23">
        <v>45000</v>
      </c>
      <c r="QKD34" s="24"/>
      <c r="QKE34" s="26" t="s">
        <v>243</v>
      </c>
      <c r="QKF34" s="46"/>
      <c r="QKG34" s="23">
        <v>44915</v>
      </c>
      <c r="QKH34" s="24"/>
      <c r="QKI34" s="24" t="s">
        <v>4951</v>
      </c>
      <c r="QKJ34" s="24" t="s">
        <v>4904</v>
      </c>
      <c r="QKK34" s="23">
        <v>45000</v>
      </c>
      <c r="QKL34" s="24"/>
      <c r="QKM34" s="26" t="s">
        <v>243</v>
      </c>
      <c r="QKN34" s="46"/>
      <c r="QKO34" s="23">
        <v>44915</v>
      </c>
      <c r="QKP34" s="24"/>
      <c r="QKQ34" s="24" t="s">
        <v>4951</v>
      </c>
      <c r="QKR34" s="24" t="s">
        <v>4904</v>
      </c>
      <c r="QKS34" s="23">
        <v>45000</v>
      </c>
      <c r="QKT34" s="24"/>
      <c r="QKU34" s="26" t="s">
        <v>243</v>
      </c>
      <c r="QKV34" s="46"/>
      <c r="QKW34" s="23">
        <v>44915</v>
      </c>
      <c r="QKX34" s="24"/>
      <c r="QKY34" s="24" t="s">
        <v>4951</v>
      </c>
      <c r="QKZ34" s="24" t="s">
        <v>4904</v>
      </c>
      <c r="QLA34" s="23">
        <v>45000</v>
      </c>
      <c r="QLB34" s="24"/>
      <c r="QLC34" s="26" t="s">
        <v>243</v>
      </c>
      <c r="QLD34" s="46"/>
      <c r="QLE34" s="23">
        <v>44915</v>
      </c>
      <c r="QLF34" s="24"/>
      <c r="QLG34" s="24" t="s">
        <v>4951</v>
      </c>
      <c r="QLH34" s="24" t="s">
        <v>4904</v>
      </c>
      <c r="QLI34" s="23">
        <v>45000</v>
      </c>
      <c r="QLJ34" s="24"/>
      <c r="QLK34" s="26" t="s">
        <v>243</v>
      </c>
      <c r="QLL34" s="46"/>
      <c r="QLM34" s="23">
        <v>44915</v>
      </c>
      <c r="QLN34" s="24"/>
      <c r="QLO34" s="24" t="s">
        <v>4951</v>
      </c>
      <c r="QLP34" s="24" t="s">
        <v>4904</v>
      </c>
      <c r="QLQ34" s="23">
        <v>45000</v>
      </c>
      <c r="QLR34" s="24"/>
      <c r="QLS34" s="26" t="s">
        <v>243</v>
      </c>
      <c r="QLT34" s="46"/>
      <c r="QLU34" s="23">
        <v>44915</v>
      </c>
      <c r="QLV34" s="24"/>
      <c r="QLW34" s="24" t="s">
        <v>4951</v>
      </c>
      <c r="QLX34" s="24" t="s">
        <v>4904</v>
      </c>
      <c r="QLY34" s="23">
        <v>45000</v>
      </c>
      <c r="QLZ34" s="24"/>
      <c r="QMA34" s="26" t="s">
        <v>243</v>
      </c>
      <c r="QMB34" s="46"/>
      <c r="QMC34" s="23">
        <v>44915</v>
      </c>
      <c r="QMD34" s="24"/>
      <c r="QME34" s="24" t="s">
        <v>4951</v>
      </c>
      <c r="QMF34" s="24" t="s">
        <v>4904</v>
      </c>
      <c r="QMG34" s="23">
        <v>45000</v>
      </c>
      <c r="QMH34" s="24"/>
      <c r="QMI34" s="26" t="s">
        <v>243</v>
      </c>
      <c r="QMJ34" s="46"/>
      <c r="QMK34" s="23">
        <v>44915</v>
      </c>
      <c r="QML34" s="24"/>
      <c r="QMM34" s="24" t="s">
        <v>4951</v>
      </c>
      <c r="QMN34" s="24" t="s">
        <v>4904</v>
      </c>
      <c r="QMO34" s="23">
        <v>45000</v>
      </c>
      <c r="QMP34" s="24"/>
      <c r="QMQ34" s="26" t="s">
        <v>243</v>
      </c>
      <c r="QMR34" s="46"/>
      <c r="QMS34" s="23">
        <v>44915</v>
      </c>
      <c r="QMT34" s="24"/>
      <c r="QMU34" s="24" t="s">
        <v>4951</v>
      </c>
      <c r="QMV34" s="24" t="s">
        <v>4904</v>
      </c>
      <c r="QMW34" s="23">
        <v>45000</v>
      </c>
      <c r="QMX34" s="24"/>
      <c r="QMY34" s="26" t="s">
        <v>243</v>
      </c>
      <c r="QMZ34" s="46"/>
      <c r="QNA34" s="23">
        <v>44915</v>
      </c>
      <c r="QNB34" s="24"/>
      <c r="QNC34" s="24" t="s">
        <v>4951</v>
      </c>
      <c r="QND34" s="24" t="s">
        <v>4904</v>
      </c>
      <c r="QNE34" s="23">
        <v>45000</v>
      </c>
      <c r="QNF34" s="24"/>
      <c r="QNG34" s="26" t="s">
        <v>243</v>
      </c>
      <c r="QNH34" s="46"/>
      <c r="QNI34" s="23">
        <v>44915</v>
      </c>
      <c r="QNJ34" s="24"/>
      <c r="QNK34" s="24" t="s">
        <v>4951</v>
      </c>
      <c r="QNL34" s="24" t="s">
        <v>4904</v>
      </c>
      <c r="QNM34" s="23">
        <v>45000</v>
      </c>
      <c r="QNN34" s="24"/>
      <c r="QNO34" s="26" t="s">
        <v>243</v>
      </c>
      <c r="QNP34" s="46"/>
      <c r="QNQ34" s="23">
        <v>44915</v>
      </c>
      <c r="QNR34" s="24"/>
      <c r="QNS34" s="24" t="s">
        <v>4951</v>
      </c>
      <c r="QNT34" s="24" t="s">
        <v>4904</v>
      </c>
      <c r="QNU34" s="23">
        <v>45000</v>
      </c>
      <c r="QNV34" s="24"/>
      <c r="QNW34" s="26" t="s">
        <v>243</v>
      </c>
      <c r="QNX34" s="46"/>
      <c r="QNY34" s="23">
        <v>44915</v>
      </c>
      <c r="QNZ34" s="24"/>
      <c r="QOA34" s="24" t="s">
        <v>4951</v>
      </c>
      <c r="QOB34" s="24" t="s">
        <v>4904</v>
      </c>
      <c r="QOC34" s="23">
        <v>45000</v>
      </c>
      <c r="QOD34" s="24"/>
      <c r="QOE34" s="26" t="s">
        <v>243</v>
      </c>
      <c r="QOF34" s="46"/>
      <c r="QOG34" s="23">
        <v>44915</v>
      </c>
      <c r="QOH34" s="24"/>
      <c r="QOI34" s="24" t="s">
        <v>4951</v>
      </c>
      <c r="QOJ34" s="24" t="s">
        <v>4904</v>
      </c>
      <c r="QOK34" s="23">
        <v>45000</v>
      </c>
      <c r="QOL34" s="24"/>
      <c r="QOM34" s="26" t="s">
        <v>243</v>
      </c>
      <c r="QON34" s="46"/>
      <c r="QOO34" s="23">
        <v>44915</v>
      </c>
      <c r="QOP34" s="24"/>
      <c r="QOQ34" s="24" t="s">
        <v>4951</v>
      </c>
      <c r="QOR34" s="24" t="s">
        <v>4904</v>
      </c>
      <c r="QOS34" s="23">
        <v>45000</v>
      </c>
      <c r="QOT34" s="24"/>
      <c r="QOU34" s="26" t="s">
        <v>243</v>
      </c>
      <c r="QOV34" s="46"/>
      <c r="QOW34" s="23">
        <v>44915</v>
      </c>
      <c r="QOX34" s="24"/>
      <c r="QOY34" s="24" t="s">
        <v>4951</v>
      </c>
      <c r="QOZ34" s="24" t="s">
        <v>4904</v>
      </c>
      <c r="QPA34" s="23">
        <v>45000</v>
      </c>
      <c r="QPB34" s="24"/>
      <c r="QPC34" s="26" t="s">
        <v>243</v>
      </c>
      <c r="QPD34" s="46"/>
      <c r="QPE34" s="23">
        <v>44915</v>
      </c>
      <c r="QPF34" s="24"/>
      <c r="QPG34" s="24" t="s">
        <v>4951</v>
      </c>
      <c r="QPH34" s="24" t="s">
        <v>4904</v>
      </c>
      <c r="QPI34" s="23">
        <v>45000</v>
      </c>
      <c r="QPJ34" s="24"/>
      <c r="QPK34" s="26" t="s">
        <v>243</v>
      </c>
      <c r="QPL34" s="46"/>
      <c r="QPM34" s="23">
        <v>44915</v>
      </c>
      <c r="QPN34" s="24"/>
      <c r="QPO34" s="24" t="s">
        <v>4951</v>
      </c>
      <c r="QPP34" s="24" t="s">
        <v>4904</v>
      </c>
      <c r="QPQ34" s="23">
        <v>45000</v>
      </c>
      <c r="QPR34" s="24"/>
      <c r="QPS34" s="26" t="s">
        <v>243</v>
      </c>
      <c r="QPT34" s="46"/>
      <c r="QPU34" s="23">
        <v>44915</v>
      </c>
      <c r="QPV34" s="24"/>
      <c r="QPW34" s="24" t="s">
        <v>4951</v>
      </c>
      <c r="QPX34" s="24" t="s">
        <v>4904</v>
      </c>
      <c r="QPY34" s="23">
        <v>45000</v>
      </c>
      <c r="QPZ34" s="24"/>
      <c r="QQA34" s="26" t="s">
        <v>243</v>
      </c>
      <c r="QQB34" s="46"/>
      <c r="QQC34" s="23">
        <v>44915</v>
      </c>
      <c r="QQD34" s="24"/>
      <c r="QQE34" s="24" t="s">
        <v>4951</v>
      </c>
      <c r="QQF34" s="24" t="s">
        <v>4904</v>
      </c>
      <c r="QQG34" s="23">
        <v>45000</v>
      </c>
      <c r="QQH34" s="24"/>
      <c r="QQI34" s="26" t="s">
        <v>243</v>
      </c>
      <c r="QQJ34" s="46"/>
      <c r="QQK34" s="23">
        <v>44915</v>
      </c>
      <c r="QQL34" s="24"/>
      <c r="QQM34" s="24" t="s">
        <v>4951</v>
      </c>
      <c r="QQN34" s="24" t="s">
        <v>4904</v>
      </c>
      <c r="QQO34" s="23">
        <v>45000</v>
      </c>
      <c r="QQP34" s="24"/>
      <c r="QQQ34" s="26" t="s">
        <v>243</v>
      </c>
      <c r="QQR34" s="46"/>
      <c r="QQS34" s="23">
        <v>44915</v>
      </c>
      <c r="QQT34" s="24"/>
      <c r="QQU34" s="24" t="s">
        <v>4951</v>
      </c>
      <c r="QQV34" s="24" t="s">
        <v>4904</v>
      </c>
      <c r="QQW34" s="23">
        <v>45000</v>
      </c>
      <c r="QQX34" s="24"/>
      <c r="QQY34" s="26" t="s">
        <v>243</v>
      </c>
      <c r="QQZ34" s="46"/>
      <c r="QRA34" s="23">
        <v>44915</v>
      </c>
      <c r="QRB34" s="24"/>
      <c r="QRC34" s="24" t="s">
        <v>4951</v>
      </c>
      <c r="QRD34" s="24" t="s">
        <v>4904</v>
      </c>
      <c r="QRE34" s="23">
        <v>45000</v>
      </c>
      <c r="QRF34" s="24"/>
      <c r="QRG34" s="26" t="s">
        <v>243</v>
      </c>
      <c r="QRH34" s="46"/>
      <c r="QRI34" s="23">
        <v>44915</v>
      </c>
      <c r="QRJ34" s="24"/>
      <c r="QRK34" s="24" t="s">
        <v>4951</v>
      </c>
      <c r="QRL34" s="24" t="s">
        <v>4904</v>
      </c>
      <c r="QRM34" s="23">
        <v>45000</v>
      </c>
      <c r="QRN34" s="24"/>
      <c r="QRO34" s="26" t="s">
        <v>243</v>
      </c>
      <c r="QRP34" s="46"/>
      <c r="QRQ34" s="23">
        <v>44915</v>
      </c>
      <c r="QRR34" s="24"/>
      <c r="QRS34" s="24" t="s">
        <v>4951</v>
      </c>
      <c r="QRT34" s="24" t="s">
        <v>4904</v>
      </c>
      <c r="QRU34" s="23">
        <v>45000</v>
      </c>
      <c r="QRV34" s="24"/>
      <c r="QRW34" s="26" t="s">
        <v>243</v>
      </c>
      <c r="QRX34" s="46"/>
      <c r="QRY34" s="23">
        <v>44915</v>
      </c>
      <c r="QRZ34" s="24"/>
      <c r="QSA34" s="24" t="s">
        <v>4951</v>
      </c>
      <c r="QSB34" s="24" t="s">
        <v>4904</v>
      </c>
      <c r="QSC34" s="23">
        <v>45000</v>
      </c>
      <c r="QSD34" s="24"/>
      <c r="QSE34" s="26" t="s">
        <v>243</v>
      </c>
      <c r="QSF34" s="46"/>
      <c r="QSG34" s="23">
        <v>44915</v>
      </c>
      <c r="QSH34" s="24"/>
      <c r="QSI34" s="24" t="s">
        <v>4951</v>
      </c>
      <c r="QSJ34" s="24" t="s">
        <v>4904</v>
      </c>
      <c r="QSK34" s="23">
        <v>45000</v>
      </c>
      <c r="QSL34" s="24"/>
      <c r="QSM34" s="26" t="s">
        <v>243</v>
      </c>
      <c r="QSN34" s="46"/>
      <c r="QSO34" s="23">
        <v>44915</v>
      </c>
      <c r="QSP34" s="24"/>
      <c r="QSQ34" s="24" t="s">
        <v>4951</v>
      </c>
      <c r="QSR34" s="24" t="s">
        <v>4904</v>
      </c>
      <c r="QSS34" s="23">
        <v>45000</v>
      </c>
      <c r="QST34" s="24"/>
      <c r="QSU34" s="26" t="s">
        <v>243</v>
      </c>
      <c r="QSV34" s="46"/>
      <c r="QSW34" s="23">
        <v>44915</v>
      </c>
      <c r="QSX34" s="24"/>
      <c r="QSY34" s="24" t="s">
        <v>4951</v>
      </c>
      <c r="QSZ34" s="24" t="s">
        <v>4904</v>
      </c>
      <c r="QTA34" s="23">
        <v>45000</v>
      </c>
      <c r="QTB34" s="24"/>
      <c r="QTC34" s="26" t="s">
        <v>243</v>
      </c>
      <c r="QTD34" s="46"/>
      <c r="QTE34" s="23">
        <v>44915</v>
      </c>
      <c r="QTF34" s="24"/>
      <c r="QTG34" s="24" t="s">
        <v>4951</v>
      </c>
      <c r="QTH34" s="24" t="s">
        <v>4904</v>
      </c>
      <c r="QTI34" s="23">
        <v>45000</v>
      </c>
      <c r="QTJ34" s="24"/>
      <c r="QTK34" s="26" t="s">
        <v>243</v>
      </c>
      <c r="QTL34" s="46"/>
      <c r="QTM34" s="23">
        <v>44915</v>
      </c>
      <c r="QTN34" s="24"/>
      <c r="QTO34" s="24" t="s">
        <v>4951</v>
      </c>
      <c r="QTP34" s="24" t="s">
        <v>4904</v>
      </c>
      <c r="QTQ34" s="23">
        <v>45000</v>
      </c>
      <c r="QTR34" s="24"/>
      <c r="QTS34" s="26" t="s">
        <v>243</v>
      </c>
      <c r="QTT34" s="46"/>
      <c r="QTU34" s="23">
        <v>44915</v>
      </c>
      <c r="QTV34" s="24"/>
      <c r="QTW34" s="24" t="s">
        <v>4951</v>
      </c>
      <c r="QTX34" s="24" t="s">
        <v>4904</v>
      </c>
      <c r="QTY34" s="23">
        <v>45000</v>
      </c>
      <c r="QTZ34" s="24"/>
      <c r="QUA34" s="26" t="s">
        <v>243</v>
      </c>
      <c r="QUB34" s="46"/>
      <c r="QUC34" s="23">
        <v>44915</v>
      </c>
      <c r="QUD34" s="24"/>
      <c r="QUE34" s="24" t="s">
        <v>4951</v>
      </c>
      <c r="QUF34" s="24" t="s">
        <v>4904</v>
      </c>
      <c r="QUG34" s="23">
        <v>45000</v>
      </c>
      <c r="QUH34" s="24"/>
      <c r="QUI34" s="26" t="s">
        <v>243</v>
      </c>
      <c r="QUJ34" s="46"/>
      <c r="QUK34" s="23">
        <v>44915</v>
      </c>
      <c r="QUL34" s="24"/>
      <c r="QUM34" s="24" t="s">
        <v>4951</v>
      </c>
      <c r="QUN34" s="24" t="s">
        <v>4904</v>
      </c>
      <c r="QUO34" s="23">
        <v>45000</v>
      </c>
      <c r="QUP34" s="24"/>
      <c r="QUQ34" s="26" t="s">
        <v>243</v>
      </c>
      <c r="QUR34" s="46"/>
      <c r="QUS34" s="23">
        <v>44915</v>
      </c>
      <c r="QUT34" s="24"/>
      <c r="QUU34" s="24" t="s">
        <v>4951</v>
      </c>
      <c r="QUV34" s="24" t="s">
        <v>4904</v>
      </c>
      <c r="QUW34" s="23">
        <v>45000</v>
      </c>
      <c r="QUX34" s="24"/>
      <c r="QUY34" s="26" t="s">
        <v>243</v>
      </c>
      <c r="QUZ34" s="46"/>
      <c r="QVA34" s="23">
        <v>44915</v>
      </c>
      <c r="QVB34" s="24"/>
      <c r="QVC34" s="24" t="s">
        <v>4951</v>
      </c>
      <c r="QVD34" s="24" t="s">
        <v>4904</v>
      </c>
      <c r="QVE34" s="23">
        <v>45000</v>
      </c>
      <c r="QVF34" s="24"/>
      <c r="QVG34" s="26" t="s">
        <v>243</v>
      </c>
      <c r="QVH34" s="46"/>
      <c r="QVI34" s="23">
        <v>44915</v>
      </c>
      <c r="QVJ34" s="24"/>
      <c r="QVK34" s="24" t="s">
        <v>4951</v>
      </c>
      <c r="QVL34" s="24" t="s">
        <v>4904</v>
      </c>
      <c r="QVM34" s="23">
        <v>45000</v>
      </c>
      <c r="QVN34" s="24"/>
      <c r="QVO34" s="26" t="s">
        <v>243</v>
      </c>
      <c r="QVP34" s="46"/>
      <c r="QVQ34" s="23">
        <v>44915</v>
      </c>
      <c r="QVR34" s="24"/>
      <c r="QVS34" s="24" t="s">
        <v>4951</v>
      </c>
      <c r="QVT34" s="24" t="s">
        <v>4904</v>
      </c>
      <c r="QVU34" s="23">
        <v>45000</v>
      </c>
      <c r="QVV34" s="24"/>
      <c r="QVW34" s="26" t="s">
        <v>243</v>
      </c>
      <c r="QVX34" s="46"/>
      <c r="QVY34" s="23">
        <v>44915</v>
      </c>
      <c r="QVZ34" s="24"/>
      <c r="QWA34" s="24" t="s">
        <v>4951</v>
      </c>
      <c r="QWB34" s="24" t="s">
        <v>4904</v>
      </c>
      <c r="QWC34" s="23">
        <v>45000</v>
      </c>
      <c r="QWD34" s="24"/>
      <c r="QWE34" s="26" t="s">
        <v>243</v>
      </c>
      <c r="QWF34" s="46"/>
      <c r="QWG34" s="23">
        <v>44915</v>
      </c>
      <c r="QWH34" s="24"/>
      <c r="QWI34" s="24" t="s">
        <v>4951</v>
      </c>
      <c r="QWJ34" s="24" t="s">
        <v>4904</v>
      </c>
      <c r="QWK34" s="23">
        <v>45000</v>
      </c>
      <c r="QWL34" s="24"/>
      <c r="QWM34" s="26" t="s">
        <v>243</v>
      </c>
      <c r="QWN34" s="46"/>
      <c r="QWO34" s="23">
        <v>44915</v>
      </c>
      <c r="QWP34" s="24"/>
      <c r="QWQ34" s="24" t="s">
        <v>4951</v>
      </c>
      <c r="QWR34" s="24" t="s">
        <v>4904</v>
      </c>
      <c r="QWS34" s="23">
        <v>45000</v>
      </c>
      <c r="QWT34" s="24"/>
      <c r="QWU34" s="26" t="s">
        <v>243</v>
      </c>
      <c r="QWV34" s="46"/>
      <c r="QWW34" s="23">
        <v>44915</v>
      </c>
      <c r="QWX34" s="24"/>
      <c r="QWY34" s="24" t="s">
        <v>4951</v>
      </c>
      <c r="QWZ34" s="24" t="s">
        <v>4904</v>
      </c>
      <c r="QXA34" s="23">
        <v>45000</v>
      </c>
      <c r="QXB34" s="24"/>
      <c r="QXC34" s="26" t="s">
        <v>243</v>
      </c>
      <c r="QXD34" s="46"/>
      <c r="QXE34" s="23">
        <v>44915</v>
      </c>
      <c r="QXF34" s="24"/>
      <c r="QXG34" s="24" t="s">
        <v>4951</v>
      </c>
      <c r="QXH34" s="24" t="s">
        <v>4904</v>
      </c>
      <c r="QXI34" s="23">
        <v>45000</v>
      </c>
      <c r="QXJ34" s="24"/>
      <c r="QXK34" s="26" t="s">
        <v>243</v>
      </c>
      <c r="QXL34" s="46"/>
      <c r="QXM34" s="23">
        <v>44915</v>
      </c>
      <c r="QXN34" s="24"/>
      <c r="QXO34" s="24" t="s">
        <v>4951</v>
      </c>
      <c r="QXP34" s="24" t="s">
        <v>4904</v>
      </c>
      <c r="QXQ34" s="23">
        <v>45000</v>
      </c>
      <c r="QXR34" s="24"/>
      <c r="QXS34" s="26" t="s">
        <v>243</v>
      </c>
      <c r="QXT34" s="46"/>
      <c r="QXU34" s="23">
        <v>44915</v>
      </c>
      <c r="QXV34" s="24"/>
      <c r="QXW34" s="24" t="s">
        <v>4951</v>
      </c>
      <c r="QXX34" s="24" t="s">
        <v>4904</v>
      </c>
      <c r="QXY34" s="23">
        <v>45000</v>
      </c>
      <c r="QXZ34" s="24"/>
      <c r="QYA34" s="26" t="s">
        <v>243</v>
      </c>
      <c r="QYB34" s="46"/>
      <c r="QYC34" s="23">
        <v>44915</v>
      </c>
      <c r="QYD34" s="24"/>
      <c r="QYE34" s="24" t="s">
        <v>4951</v>
      </c>
      <c r="QYF34" s="24" t="s">
        <v>4904</v>
      </c>
      <c r="QYG34" s="23">
        <v>45000</v>
      </c>
      <c r="QYH34" s="24"/>
      <c r="QYI34" s="26" t="s">
        <v>243</v>
      </c>
      <c r="QYJ34" s="46"/>
      <c r="QYK34" s="23">
        <v>44915</v>
      </c>
      <c r="QYL34" s="24"/>
      <c r="QYM34" s="24" t="s">
        <v>4951</v>
      </c>
      <c r="QYN34" s="24" t="s">
        <v>4904</v>
      </c>
      <c r="QYO34" s="23">
        <v>45000</v>
      </c>
      <c r="QYP34" s="24"/>
      <c r="QYQ34" s="26" t="s">
        <v>243</v>
      </c>
      <c r="QYR34" s="46"/>
      <c r="QYS34" s="23">
        <v>44915</v>
      </c>
      <c r="QYT34" s="24"/>
      <c r="QYU34" s="24" t="s">
        <v>4951</v>
      </c>
      <c r="QYV34" s="24" t="s">
        <v>4904</v>
      </c>
      <c r="QYW34" s="23">
        <v>45000</v>
      </c>
      <c r="QYX34" s="24"/>
      <c r="QYY34" s="26" t="s">
        <v>243</v>
      </c>
      <c r="QYZ34" s="46"/>
      <c r="QZA34" s="23">
        <v>44915</v>
      </c>
      <c r="QZB34" s="24"/>
      <c r="QZC34" s="24" t="s">
        <v>4951</v>
      </c>
      <c r="QZD34" s="24" t="s">
        <v>4904</v>
      </c>
      <c r="QZE34" s="23">
        <v>45000</v>
      </c>
      <c r="QZF34" s="24"/>
      <c r="QZG34" s="26" t="s">
        <v>243</v>
      </c>
      <c r="QZH34" s="46"/>
      <c r="QZI34" s="23">
        <v>44915</v>
      </c>
      <c r="QZJ34" s="24"/>
      <c r="QZK34" s="24" t="s">
        <v>4951</v>
      </c>
      <c r="QZL34" s="24" t="s">
        <v>4904</v>
      </c>
      <c r="QZM34" s="23">
        <v>45000</v>
      </c>
      <c r="QZN34" s="24"/>
      <c r="QZO34" s="26" t="s">
        <v>243</v>
      </c>
      <c r="QZP34" s="46"/>
      <c r="QZQ34" s="23">
        <v>44915</v>
      </c>
      <c r="QZR34" s="24"/>
      <c r="QZS34" s="24" t="s">
        <v>4951</v>
      </c>
      <c r="QZT34" s="24" t="s">
        <v>4904</v>
      </c>
      <c r="QZU34" s="23">
        <v>45000</v>
      </c>
      <c r="QZV34" s="24"/>
      <c r="QZW34" s="26" t="s">
        <v>243</v>
      </c>
      <c r="QZX34" s="46"/>
      <c r="QZY34" s="23">
        <v>44915</v>
      </c>
      <c r="QZZ34" s="24"/>
      <c r="RAA34" s="24" t="s">
        <v>4951</v>
      </c>
      <c r="RAB34" s="24" t="s">
        <v>4904</v>
      </c>
      <c r="RAC34" s="23">
        <v>45000</v>
      </c>
      <c r="RAD34" s="24"/>
      <c r="RAE34" s="26" t="s">
        <v>243</v>
      </c>
      <c r="RAF34" s="46"/>
      <c r="RAG34" s="23">
        <v>44915</v>
      </c>
      <c r="RAH34" s="24"/>
      <c r="RAI34" s="24" t="s">
        <v>4951</v>
      </c>
      <c r="RAJ34" s="24" t="s">
        <v>4904</v>
      </c>
      <c r="RAK34" s="23">
        <v>45000</v>
      </c>
      <c r="RAL34" s="24"/>
      <c r="RAM34" s="26" t="s">
        <v>243</v>
      </c>
      <c r="RAN34" s="46"/>
      <c r="RAO34" s="23">
        <v>44915</v>
      </c>
      <c r="RAP34" s="24"/>
      <c r="RAQ34" s="24" t="s">
        <v>4951</v>
      </c>
      <c r="RAR34" s="24" t="s">
        <v>4904</v>
      </c>
      <c r="RAS34" s="23">
        <v>45000</v>
      </c>
      <c r="RAT34" s="24"/>
      <c r="RAU34" s="26" t="s">
        <v>243</v>
      </c>
      <c r="RAV34" s="46"/>
      <c r="RAW34" s="23">
        <v>44915</v>
      </c>
      <c r="RAX34" s="24"/>
      <c r="RAY34" s="24" t="s">
        <v>4951</v>
      </c>
      <c r="RAZ34" s="24" t="s">
        <v>4904</v>
      </c>
      <c r="RBA34" s="23">
        <v>45000</v>
      </c>
      <c r="RBB34" s="24"/>
      <c r="RBC34" s="26" t="s">
        <v>243</v>
      </c>
      <c r="RBD34" s="46"/>
      <c r="RBE34" s="23">
        <v>44915</v>
      </c>
      <c r="RBF34" s="24"/>
      <c r="RBG34" s="24" t="s">
        <v>4951</v>
      </c>
      <c r="RBH34" s="24" t="s">
        <v>4904</v>
      </c>
      <c r="RBI34" s="23">
        <v>45000</v>
      </c>
      <c r="RBJ34" s="24"/>
      <c r="RBK34" s="26" t="s">
        <v>243</v>
      </c>
      <c r="RBL34" s="46"/>
      <c r="RBM34" s="23">
        <v>44915</v>
      </c>
      <c r="RBN34" s="24"/>
      <c r="RBO34" s="24" t="s">
        <v>4951</v>
      </c>
      <c r="RBP34" s="24" t="s">
        <v>4904</v>
      </c>
      <c r="RBQ34" s="23">
        <v>45000</v>
      </c>
      <c r="RBR34" s="24"/>
      <c r="RBS34" s="26" t="s">
        <v>243</v>
      </c>
      <c r="RBT34" s="46"/>
      <c r="RBU34" s="23">
        <v>44915</v>
      </c>
      <c r="RBV34" s="24"/>
      <c r="RBW34" s="24" t="s">
        <v>4951</v>
      </c>
      <c r="RBX34" s="24" t="s">
        <v>4904</v>
      </c>
      <c r="RBY34" s="23">
        <v>45000</v>
      </c>
      <c r="RBZ34" s="24"/>
      <c r="RCA34" s="26" t="s">
        <v>243</v>
      </c>
      <c r="RCB34" s="46"/>
      <c r="RCC34" s="23">
        <v>44915</v>
      </c>
      <c r="RCD34" s="24"/>
      <c r="RCE34" s="24" t="s">
        <v>4951</v>
      </c>
      <c r="RCF34" s="24" t="s">
        <v>4904</v>
      </c>
      <c r="RCG34" s="23">
        <v>45000</v>
      </c>
      <c r="RCH34" s="24"/>
      <c r="RCI34" s="26" t="s">
        <v>243</v>
      </c>
      <c r="RCJ34" s="46"/>
      <c r="RCK34" s="23">
        <v>44915</v>
      </c>
      <c r="RCL34" s="24"/>
      <c r="RCM34" s="24" t="s">
        <v>4951</v>
      </c>
      <c r="RCN34" s="24" t="s">
        <v>4904</v>
      </c>
      <c r="RCO34" s="23">
        <v>45000</v>
      </c>
      <c r="RCP34" s="24"/>
      <c r="RCQ34" s="26" t="s">
        <v>243</v>
      </c>
      <c r="RCR34" s="46"/>
      <c r="RCS34" s="23">
        <v>44915</v>
      </c>
      <c r="RCT34" s="24"/>
      <c r="RCU34" s="24" t="s">
        <v>4951</v>
      </c>
      <c r="RCV34" s="24" t="s">
        <v>4904</v>
      </c>
      <c r="RCW34" s="23">
        <v>45000</v>
      </c>
      <c r="RCX34" s="24"/>
      <c r="RCY34" s="26" t="s">
        <v>243</v>
      </c>
      <c r="RCZ34" s="46"/>
      <c r="RDA34" s="23">
        <v>44915</v>
      </c>
      <c r="RDB34" s="24"/>
      <c r="RDC34" s="24" t="s">
        <v>4951</v>
      </c>
      <c r="RDD34" s="24" t="s">
        <v>4904</v>
      </c>
      <c r="RDE34" s="23">
        <v>45000</v>
      </c>
      <c r="RDF34" s="24"/>
      <c r="RDG34" s="26" t="s">
        <v>243</v>
      </c>
      <c r="RDH34" s="46"/>
      <c r="RDI34" s="23">
        <v>44915</v>
      </c>
      <c r="RDJ34" s="24"/>
      <c r="RDK34" s="24" t="s">
        <v>4951</v>
      </c>
      <c r="RDL34" s="24" t="s">
        <v>4904</v>
      </c>
      <c r="RDM34" s="23">
        <v>45000</v>
      </c>
      <c r="RDN34" s="24"/>
      <c r="RDO34" s="26" t="s">
        <v>243</v>
      </c>
      <c r="RDP34" s="46"/>
      <c r="RDQ34" s="23">
        <v>44915</v>
      </c>
      <c r="RDR34" s="24"/>
      <c r="RDS34" s="24" t="s">
        <v>4951</v>
      </c>
      <c r="RDT34" s="24" t="s">
        <v>4904</v>
      </c>
      <c r="RDU34" s="23">
        <v>45000</v>
      </c>
      <c r="RDV34" s="24"/>
      <c r="RDW34" s="26" t="s">
        <v>243</v>
      </c>
      <c r="RDX34" s="46"/>
      <c r="RDY34" s="23">
        <v>44915</v>
      </c>
      <c r="RDZ34" s="24"/>
      <c r="REA34" s="24" t="s">
        <v>4951</v>
      </c>
      <c r="REB34" s="24" t="s">
        <v>4904</v>
      </c>
      <c r="REC34" s="23">
        <v>45000</v>
      </c>
      <c r="RED34" s="24"/>
      <c r="REE34" s="26" t="s">
        <v>243</v>
      </c>
      <c r="REF34" s="46"/>
      <c r="REG34" s="23">
        <v>44915</v>
      </c>
      <c r="REH34" s="24"/>
      <c r="REI34" s="24" t="s">
        <v>4951</v>
      </c>
      <c r="REJ34" s="24" t="s">
        <v>4904</v>
      </c>
      <c r="REK34" s="23">
        <v>45000</v>
      </c>
      <c r="REL34" s="24"/>
      <c r="REM34" s="26" t="s">
        <v>243</v>
      </c>
      <c r="REN34" s="46"/>
      <c r="REO34" s="23">
        <v>44915</v>
      </c>
      <c r="REP34" s="24"/>
      <c r="REQ34" s="24" t="s">
        <v>4951</v>
      </c>
      <c r="RER34" s="24" t="s">
        <v>4904</v>
      </c>
      <c r="RES34" s="23">
        <v>45000</v>
      </c>
      <c r="RET34" s="24"/>
      <c r="REU34" s="26" t="s">
        <v>243</v>
      </c>
      <c r="REV34" s="46"/>
      <c r="REW34" s="23">
        <v>44915</v>
      </c>
      <c r="REX34" s="24"/>
      <c r="REY34" s="24" t="s">
        <v>4951</v>
      </c>
      <c r="REZ34" s="24" t="s">
        <v>4904</v>
      </c>
      <c r="RFA34" s="23">
        <v>45000</v>
      </c>
      <c r="RFB34" s="24"/>
      <c r="RFC34" s="26" t="s">
        <v>243</v>
      </c>
      <c r="RFD34" s="46"/>
      <c r="RFE34" s="23">
        <v>44915</v>
      </c>
      <c r="RFF34" s="24"/>
      <c r="RFG34" s="24" t="s">
        <v>4951</v>
      </c>
      <c r="RFH34" s="24" t="s">
        <v>4904</v>
      </c>
      <c r="RFI34" s="23">
        <v>45000</v>
      </c>
      <c r="RFJ34" s="24"/>
      <c r="RFK34" s="26" t="s">
        <v>243</v>
      </c>
      <c r="RFL34" s="46"/>
      <c r="RFM34" s="23">
        <v>44915</v>
      </c>
      <c r="RFN34" s="24"/>
      <c r="RFO34" s="24" t="s">
        <v>4951</v>
      </c>
      <c r="RFP34" s="24" t="s">
        <v>4904</v>
      </c>
      <c r="RFQ34" s="23">
        <v>45000</v>
      </c>
      <c r="RFR34" s="24"/>
      <c r="RFS34" s="26" t="s">
        <v>243</v>
      </c>
      <c r="RFT34" s="46"/>
      <c r="RFU34" s="23">
        <v>44915</v>
      </c>
      <c r="RFV34" s="24"/>
      <c r="RFW34" s="24" t="s">
        <v>4951</v>
      </c>
      <c r="RFX34" s="24" t="s">
        <v>4904</v>
      </c>
      <c r="RFY34" s="23">
        <v>45000</v>
      </c>
      <c r="RFZ34" s="24"/>
      <c r="RGA34" s="26" t="s">
        <v>243</v>
      </c>
      <c r="RGB34" s="46"/>
      <c r="RGC34" s="23">
        <v>44915</v>
      </c>
      <c r="RGD34" s="24"/>
      <c r="RGE34" s="24" t="s">
        <v>4951</v>
      </c>
      <c r="RGF34" s="24" t="s">
        <v>4904</v>
      </c>
      <c r="RGG34" s="23">
        <v>45000</v>
      </c>
      <c r="RGH34" s="24"/>
      <c r="RGI34" s="26" t="s">
        <v>243</v>
      </c>
      <c r="RGJ34" s="46"/>
      <c r="RGK34" s="23">
        <v>44915</v>
      </c>
      <c r="RGL34" s="24"/>
      <c r="RGM34" s="24" t="s">
        <v>4951</v>
      </c>
      <c r="RGN34" s="24" t="s">
        <v>4904</v>
      </c>
      <c r="RGO34" s="23">
        <v>45000</v>
      </c>
      <c r="RGP34" s="24"/>
      <c r="RGQ34" s="26" t="s">
        <v>243</v>
      </c>
      <c r="RGR34" s="46"/>
      <c r="RGS34" s="23">
        <v>44915</v>
      </c>
      <c r="RGT34" s="24"/>
      <c r="RGU34" s="24" t="s">
        <v>4951</v>
      </c>
      <c r="RGV34" s="24" t="s">
        <v>4904</v>
      </c>
      <c r="RGW34" s="23">
        <v>45000</v>
      </c>
      <c r="RGX34" s="24"/>
      <c r="RGY34" s="26" t="s">
        <v>243</v>
      </c>
      <c r="RGZ34" s="46"/>
      <c r="RHA34" s="23">
        <v>44915</v>
      </c>
      <c r="RHB34" s="24"/>
      <c r="RHC34" s="24" t="s">
        <v>4951</v>
      </c>
      <c r="RHD34" s="24" t="s">
        <v>4904</v>
      </c>
      <c r="RHE34" s="23">
        <v>45000</v>
      </c>
      <c r="RHF34" s="24"/>
      <c r="RHG34" s="26" t="s">
        <v>243</v>
      </c>
      <c r="RHH34" s="46"/>
      <c r="RHI34" s="23">
        <v>44915</v>
      </c>
      <c r="RHJ34" s="24"/>
      <c r="RHK34" s="24" t="s">
        <v>4951</v>
      </c>
      <c r="RHL34" s="24" t="s">
        <v>4904</v>
      </c>
      <c r="RHM34" s="23">
        <v>45000</v>
      </c>
      <c r="RHN34" s="24"/>
      <c r="RHO34" s="26" t="s">
        <v>243</v>
      </c>
      <c r="RHP34" s="46"/>
      <c r="RHQ34" s="23">
        <v>44915</v>
      </c>
      <c r="RHR34" s="24"/>
      <c r="RHS34" s="24" t="s">
        <v>4951</v>
      </c>
      <c r="RHT34" s="24" t="s">
        <v>4904</v>
      </c>
      <c r="RHU34" s="23">
        <v>45000</v>
      </c>
      <c r="RHV34" s="24"/>
      <c r="RHW34" s="26" t="s">
        <v>243</v>
      </c>
      <c r="RHX34" s="46"/>
      <c r="RHY34" s="23">
        <v>44915</v>
      </c>
      <c r="RHZ34" s="24"/>
      <c r="RIA34" s="24" t="s">
        <v>4951</v>
      </c>
      <c r="RIB34" s="24" t="s">
        <v>4904</v>
      </c>
      <c r="RIC34" s="23">
        <v>45000</v>
      </c>
      <c r="RID34" s="24"/>
      <c r="RIE34" s="26" t="s">
        <v>243</v>
      </c>
      <c r="RIF34" s="46"/>
      <c r="RIG34" s="23">
        <v>44915</v>
      </c>
      <c r="RIH34" s="24"/>
      <c r="RII34" s="24" t="s">
        <v>4951</v>
      </c>
      <c r="RIJ34" s="24" t="s">
        <v>4904</v>
      </c>
      <c r="RIK34" s="23">
        <v>45000</v>
      </c>
      <c r="RIL34" s="24"/>
      <c r="RIM34" s="26" t="s">
        <v>243</v>
      </c>
      <c r="RIN34" s="46"/>
      <c r="RIO34" s="23">
        <v>44915</v>
      </c>
      <c r="RIP34" s="24"/>
      <c r="RIQ34" s="24" t="s">
        <v>4951</v>
      </c>
      <c r="RIR34" s="24" t="s">
        <v>4904</v>
      </c>
      <c r="RIS34" s="23">
        <v>45000</v>
      </c>
      <c r="RIT34" s="24"/>
      <c r="RIU34" s="26" t="s">
        <v>243</v>
      </c>
      <c r="RIV34" s="46"/>
      <c r="RIW34" s="23">
        <v>44915</v>
      </c>
      <c r="RIX34" s="24"/>
      <c r="RIY34" s="24" t="s">
        <v>4951</v>
      </c>
      <c r="RIZ34" s="24" t="s">
        <v>4904</v>
      </c>
      <c r="RJA34" s="23">
        <v>45000</v>
      </c>
      <c r="RJB34" s="24"/>
      <c r="RJC34" s="26" t="s">
        <v>243</v>
      </c>
      <c r="RJD34" s="46"/>
      <c r="RJE34" s="23">
        <v>44915</v>
      </c>
      <c r="RJF34" s="24"/>
      <c r="RJG34" s="24" t="s">
        <v>4951</v>
      </c>
      <c r="RJH34" s="24" t="s">
        <v>4904</v>
      </c>
      <c r="RJI34" s="23">
        <v>45000</v>
      </c>
      <c r="RJJ34" s="24"/>
      <c r="RJK34" s="26" t="s">
        <v>243</v>
      </c>
      <c r="RJL34" s="46"/>
      <c r="RJM34" s="23">
        <v>44915</v>
      </c>
      <c r="RJN34" s="24"/>
      <c r="RJO34" s="24" t="s">
        <v>4951</v>
      </c>
      <c r="RJP34" s="24" t="s">
        <v>4904</v>
      </c>
      <c r="RJQ34" s="23">
        <v>45000</v>
      </c>
      <c r="RJR34" s="24"/>
      <c r="RJS34" s="26" t="s">
        <v>243</v>
      </c>
      <c r="RJT34" s="46"/>
      <c r="RJU34" s="23">
        <v>44915</v>
      </c>
      <c r="RJV34" s="24"/>
      <c r="RJW34" s="24" t="s">
        <v>4951</v>
      </c>
      <c r="RJX34" s="24" t="s">
        <v>4904</v>
      </c>
      <c r="RJY34" s="23">
        <v>45000</v>
      </c>
      <c r="RJZ34" s="24"/>
      <c r="RKA34" s="26" t="s">
        <v>243</v>
      </c>
      <c r="RKB34" s="46"/>
      <c r="RKC34" s="23">
        <v>44915</v>
      </c>
      <c r="RKD34" s="24"/>
      <c r="RKE34" s="24" t="s">
        <v>4951</v>
      </c>
      <c r="RKF34" s="24" t="s">
        <v>4904</v>
      </c>
      <c r="RKG34" s="23">
        <v>45000</v>
      </c>
      <c r="RKH34" s="24"/>
      <c r="RKI34" s="26" t="s">
        <v>243</v>
      </c>
      <c r="RKJ34" s="46"/>
      <c r="RKK34" s="23">
        <v>44915</v>
      </c>
      <c r="RKL34" s="24"/>
      <c r="RKM34" s="24" t="s">
        <v>4951</v>
      </c>
      <c r="RKN34" s="24" t="s">
        <v>4904</v>
      </c>
      <c r="RKO34" s="23">
        <v>45000</v>
      </c>
      <c r="RKP34" s="24"/>
      <c r="RKQ34" s="26" t="s">
        <v>243</v>
      </c>
      <c r="RKR34" s="46"/>
      <c r="RKS34" s="23">
        <v>44915</v>
      </c>
      <c r="RKT34" s="24"/>
      <c r="RKU34" s="24" t="s">
        <v>4951</v>
      </c>
      <c r="RKV34" s="24" t="s">
        <v>4904</v>
      </c>
      <c r="RKW34" s="23">
        <v>45000</v>
      </c>
      <c r="RKX34" s="24"/>
      <c r="RKY34" s="26" t="s">
        <v>243</v>
      </c>
      <c r="RKZ34" s="46"/>
      <c r="RLA34" s="23">
        <v>44915</v>
      </c>
      <c r="RLB34" s="24"/>
      <c r="RLC34" s="24" t="s">
        <v>4951</v>
      </c>
      <c r="RLD34" s="24" t="s">
        <v>4904</v>
      </c>
      <c r="RLE34" s="23">
        <v>45000</v>
      </c>
      <c r="RLF34" s="24"/>
      <c r="RLG34" s="26" t="s">
        <v>243</v>
      </c>
      <c r="RLH34" s="46"/>
      <c r="RLI34" s="23">
        <v>44915</v>
      </c>
      <c r="RLJ34" s="24"/>
      <c r="RLK34" s="24" t="s">
        <v>4951</v>
      </c>
      <c r="RLL34" s="24" t="s">
        <v>4904</v>
      </c>
      <c r="RLM34" s="23">
        <v>45000</v>
      </c>
      <c r="RLN34" s="24"/>
      <c r="RLO34" s="26" t="s">
        <v>243</v>
      </c>
      <c r="RLP34" s="46"/>
      <c r="RLQ34" s="23">
        <v>44915</v>
      </c>
      <c r="RLR34" s="24"/>
      <c r="RLS34" s="24" t="s">
        <v>4951</v>
      </c>
      <c r="RLT34" s="24" t="s">
        <v>4904</v>
      </c>
      <c r="RLU34" s="23">
        <v>45000</v>
      </c>
      <c r="RLV34" s="24"/>
      <c r="RLW34" s="26" t="s">
        <v>243</v>
      </c>
      <c r="RLX34" s="46"/>
      <c r="RLY34" s="23">
        <v>44915</v>
      </c>
      <c r="RLZ34" s="24"/>
      <c r="RMA34" s="24" t="s">
        <v>4951</v>
      </c>
      <c r="RMB34" s="24" t="s">
        <v>4904</v>
      </c>
      <c r="RMC34" s="23">
        <v>45000</v>
      </c>
      <c r="RMD34" s="24"/>
      <c r="RME34" s="26" t="s">
        <v>243</v>
      </c>
      <c r="RMF34" s="46"/>
      <c r="RMG34" s="23">
        <v>44915</v>
      </c>
      <c r="RMH34" s="24"/>
      <c r="RMI34" s="24" t="s">
        <v>4951</v>
      </c>
      <c r="RMJ34" s="24" t="s">
        <v>4904</v>
      </c>
      <c r="RMK34" s="23">
        <v>45000</v>
      </c>
      <c r="RML34" s="24"/>
      <c r="RMM34" s="26" t="s">
        <v>243</v>
      </c>
      <c r="RMN34" s="46"/>
      <c r="RMO34" s="23">
        <v>44915</v>
      </c>
      <c r="RMP34" s="24"/>
      <c r="RMQ34" s="24" t="s">
        <v>4951</v>
      </c>
      <c r="RMR34" s="24" t="s">
        <v>4904</v>
      </c>
      <c r="RMS34" s="23">
        <v>45000</v>
      </c>
      <c r="RMT34" s="24"/>
      <c r="RMU34" s="26" t="s">
        <v>243</v>
      </c>
      <c r="RMV34" s="46"/>
      <c r="RMW34" s="23">
        <v>44915</v>
      </c>
      <c r="RMX34" s="24"/>
      <c r="RMY34" s="24" t="s">
        <v>4951</v>
      </c>
      <c r="RMZ34" s="24" t="s">
        <v>4904</v>
      </c>
      <c r="RNA34" s="23">
        <v>45000</v>
      </c>
      <c r="RNB34" s="24"/>
      <c r="RNC34" s="26" t="s">
        <v>243</v>
      </c>
      <c r="RND34" s="46"/>
      <c r="RNE34" s="23">
        <v>44915</v>
      </c>
      <c r="RNF34" s="24"/>
      <c r="RNG34" s="24" t="s">
        <v>4951</v>
      </c>
      <c r="RNH34" s="24" t="s">
        <v>4904</v>
      </c>
      <c r="RNI34" s="23">
        <v>45000</v>
      </c>
      <c r="RNJ34" s="24"/>
      <c r="RNK34" s="26" t="s">
        <v>243</v>
      </c>
      <c r="RNL34" s="46"/>
      <c r="RNM34" s="23">
        <v>44915</v>
      </c>
      <c r="RNN34" s="24"/>
      <c r="RNO34" s="24" t="s">
        <v>4951</v>
      </c>
      <c r="RNP34" s="24" t="s">
        <v>4904</v>
      </c>
      <c r="RNQ34" s="23">
        <v>45000</v>
      </c>
      <c r="RNR34" s="24"/>
      <c r="RNS34" s="26" t="s">
        <v>243</v>
      </c>
      <c r="RNT34" s="46"/>
      <c r="RNU34" s="23">
        <v>44915</v>
      </c>
      <c r="RNV34" s="24"/>
      <c r="RNW34" s="24" t="s">
        <v>4951</v>
      </c>
      <c r="RNX34" s="24" t="s">
        <v>4904</v>
      </c>
      <c r="RNY34" s="23">
        <v>45000</v>
      </c>
      <c r="RNZ34" s="24"/>
      <c r="ROA34" s="26" t="s">
        <v>243</v>
      </c>
      <c r="ROB34" s="46"/>
      <c r="ROC34" s="23">
        <v>44915</v>
      </c>
      <c r="ROD34" s="24"/>
      <c r="ROE34" s="24" t="s">
        <v>4951</v>
      </c>
      <c r="ROF34" s="24" t="s">
        <v>4904</v>
      </c>
      <c r="ROG34" s="23">
        <v>45000</v>
      </c>
      <c r="ROH34" s="24"/>
      <c r="ROI34" s="26" t="s">
        <v>243</v>
      </c>
      <c r="ROJ34" s="46"/>
      <c r="ROK34" s="23">
        <v>44915</v>
      </c>
      <c r="ROL34" s="24"/>
      <c r="ROM34" s="24" t="s">
        <v>4951</v>
      </c>
      <c r="RON34" s="24" t="s">
        <v>4904</v>
      </c>
      <c r="ROO34" s="23">
        <v>45000</v>
      </c>
      <c r="ROP34" s="24"/>
      <c r="ROQ34" s="26" t="s">
        <v>243</v>
      </c>
      <c r="ROR34" s="46"/>
      <c r="ROS34" s="23">
        <v>44915</v>
      </c>
      <c r="ROT34" s="24"/>
      <c r="ROU34" s="24" t="s">
        <v>4951</v>
      </c>
      <c r="ROV34" s="24" t="s">
        <v>4904</v>
      </c>
      <c r="ROW34" s="23">
        <v>45000</v>
      </c>
      <c r="ROX34" s="24"/>
      <c r="ROY34" s="26" t="s">
        <v>243</v>
      </c>
      <c r="ROZ34" s="46"/>
      <c r="RPA34" s="23">
        <v>44915</v>
      </c>
      <c r="RPB34" s="24"/>
      <c r="RPC34" s="24" t="s">
        <v>4951</v>
      </c>
      <c r="RPD34" s="24" t="s">
        <v>4904</v>
      </c>
      <c r="RPE34" s="23">
        <v>45000</v>
      </c>
      <c r="RPF34" s="24"/>
      <c r="RPG34" s="26" t="s">
        <v>243</v>
      </c>
      <c r="RPH34" s="46"/>
      <c r="RPI34" s="23">
        <v>44915</v>
      </c>
      <c r="RPJ34" s="24"/>
      <c r="RPK34" s="24" t="s">
        <v>4951</v>
      </c>
      <c r="RPL34" s="24" t="s">
        <v>4904</v>
      </c>
      <c r="RPM34" s="23">
        <v>45000</v>
      </c>
      <c r="RPN34" s="24"/>
      <c r="RPO34" s="26" t="s">
        <v>243</v>
      </c>
      <c r="RPP34" s="46"/>
      <c r="RPQ34" s="23">
        <v>44915</v>
      </c>
      <c r="RPR34" s="24"/>
      <c r="RPS34" s="24" t="s">
        <v>4951</v>
      </c>
      <c r="RPT34" s="24" t="s">
        <v>4904</v>
      </c>
      <c r="RPU34" s="23">
        <v>45000</v>
      </c>
      <c r="RPV34" s="24"/>
      <c r="RPW34" s="26" t="s">
        <v>243</v>
      </c>
      <c r="RPX34" s="46"/>
      <c r="RPY34" s="23">
        <v>44915</v>
      </c>
      <c r="RPZ34" s="24"/>
      <c r="RQA34" s="24" t="s">
        <v>4951</v>
      </c>
      <c r="RQB34" s="24" t="s">
        <v>4904</v>
      </c>
      <c r="RQC34" s="23">
        <v>45000</v>
      </c>
      <c r="RQD34" s="24"/>
      <c r="RQE34" s="26" t="s">
        <v>243</v>
      </c>
      <c r="RQF34" s="46"/>
      <c r="RQG34" s="23">
        <v>44915</v>
      </c>
      <c r="RQH34" s="24"/>
      <c r="RQI34" s="24" t="s">
        <v>4951</v>
      </c>
      <c r="RQJ34" s="24" t="s">
        <v>4904</v>
      </c>
      <c r="RQK34" s="23">
        <v>45000</v>
      </c>
      <c r="RQL34" s="24"/>
      <c r="RQM34" s="26" t="s">
        <v>243</v>
      </c>
      <c r="RQN34" s="46"/>
      <c r="RQO34" s="23">
        <v>44915</v>
      </c>
      <c r="RQP34" s="24"/>
      <c r="RQQ34" s="24" t="s">
        <v>4951</v>
      </c>
      <c r="RQR34" s="24" t="s">
        <v>4904</v>
      </c>
      <c r="RQS34" s="23">
        <v>45000</v>
      </c>
      <c r="RQT34" s="24"/>
      <c r="RQU34" s="26" t="s">
        <v>243</v>
      </c>
      <c r="RQV34" s="46"/>
      <c r="RQW34" s="23">
        <v>44915</v>
      </c>
      <c r="RQX34" s="24"/>
      <c r="RQY34" s="24" t="s">
        <v>4951</v>
      </c>
      <c r="RQZ34" s="24" t="s">
        <v>4904</v>
      </c>
      <c r="RRA34" s="23">
        <v>45000</v>
      </c>
      <c r="RRB34" s="24"/>
      <c r="RRC34" s="26" t="s">
        <v>243</v>
      </c>
      <c r="RRD34" s="46"/>
      <c r="RRE34" s="23">
        <v>44915</v>
      </c>
      <c r="RRF34" s="24"/>
      <c r="RRG34" s="24" t="s">
        <v>4951</v>
      </c>
      <c r="RRH34" s="24" t="s">
        <v>4904</v>
      </c>
      <c r="RRI34" s="23">
        <v>45000</v>
      </c>
      <c r="RRJ34" s="24"/>
      <c r="RRK34" s="26" t="s">
        <v>243</v>
      </c>
      <c r="RRL34" s="46"/>
      <c r="RRM34" s="23">
        <v>44915</v>
      </c>
      <c r="RRN34" s="24"/>
      <c r="RRO34" s="24" t="s">
        <v>4951</v>
      </c>
      <c r="RRP34" s="24" t="s">
        <v>4904</v>
      </c>
      <c r="RRQ34" s="23">
        <v>45000</v>
      </c>
      <c r="RRR34" s="24"/>
      <c r="RRS34" s="26" t="s">
        <v>243</v>
      </c>
      <c r="RRT34" s="46"/>
      <c r="RRU34" s="23">
        <v>44915</v>
      </c>
      <c r="RRV34" s="24"/>
      <c r="RRW34" s="24" t="s">
        <v>4951</v>
      </c>
      <c r="RRX34" s="24" t="s">
        <v>4904</v>
      </c>
      <c r="RRY34" s="23">
        <v>45000</v>
      </c>
      <c r="RRZ34" s="24"/>
      <c r="RSA34" s="26" t="s">
        <v>243</v>
      </c>
      <c r="RSB34" s="46"/>
      <c r="RSC34" s="23">
        <v>44915</v>
      </c>
      <c r="RSD34" s="24"/>
      <c r="RSE34" s="24" t="s">
        <v>4951</v>
      </c>
      <c r="RSF34" s="24" t="s">
        <v>4904</v>
      </c>
      <c r="RSG34" s="23">
        <v>45000</v>
      </c>
      <c r="RSH34" s="24"/>
      <c r="RSI34" s="26" t="s">
        <v>243</v>
      </c>
      <c r="RSJ34" s="46"/>
      <c r="RSK34" s="23">
        <v>44915</v>
      </c>
      <c r="RSL34" s="24"/>
      <c r="RSM34" s="24" t="s">
        <v>4951</v>
      </c>
      <c r="RSN34" s="24" t="s">
        <v>4904</v>
      </c>
      <c r="RSO34" s="23">
        <v>45000</v>
      </c>
      <c r="RSP34" s="24"/>
      <c r="RSQ34" s="26" t="s">
        <v>243</v>
      </c>
      <c r="RSR34" s="46"/>
      <c r="RSS34" s="23">
        <v>44915</v>
      </c>
      <c r="RST34" s="24"/>
      <c r="RSU34" s="24" t="s">
        <v>4951</v>
      </c>
      <c r="RSV34" s="24" t="s">
        <v>4904</v>
      </c>
      <c r="RSW34" s="23">
        <v>45000</v>
      </c>
      <c r="RSX34" s="24"/>
      <c r="RSY34" s="26" t="s">
        <v>243</v>
      </c>
      <c r="RSZ34" s="46"/>
      <c r="RTA34" s="23">
        <v>44915</v>
      </c>
      <c r="RTB34" s="24"/>
      <c r="RTC34" s="24" t="s">
        <v>4951</v>
      </c>
      <c r="RTD34" s="24" t="s">
        <v>4904</v>
      </c>
      <c r="RTE34" s="23">
        <v>45000</v>
      </c>
      <c r="RTF34" s="24"/>
      <c r="RTG34" s="26" t="s">
        <v>243</v>
      </c>
      <c r="RTH34" s="46"/>
      <c r="RTI34" s="23">
        <v>44915</v>
      </c>
      <c r="RTJ34" s="24"/>
      <c r="RTK34" s="24" t="s">
        <v>4951</v>
      </c>
      <c r="RTL34" s="24" t="s">
        <v>4904</v>
      </c>
      <c r="RTM34" s="23">
        <v>45000</v>
      </c>
      <c r="RTN34" s="24"/>
      <c r="RTO34" s="26" t="s">
        <v>243</v>
      </c>
      <c r="RTP34" s="46"/>
      <c r="RTQ34" s="23">
        <v>44915</v>
      </c>
      <c r="RTR34" s="24"/>
      <c r="RTS34" s="24" t="s">
        <v>4951</v>
      </c>
      <c r="RTT34" s="24" t="s">
        <v>4904</v>
      </c>
      <c r="RTU34" s="23">
        <v>45000</v>
      </c>
      <c r="RTV34" s="24"/>
      <c r="RTW34" s="26" t="s">
        <v>243</v>
      </c>
      <c r="RTX34" s="46"/>
      <c r="RTY34" s="23">
        <v>44915</v>
      </c>
      <c r="RTZ34" s="24"/>
      <c r="RUA34" s="24" t="s">
        <v>4951</v>
      </c>
      <c r="RUB34" s="24" t="s">
        <v>4904</v>
      </c>
      <c r="RUC34" s="23">
        <v>45000</v>
      </c>
      <c r="RUD34" s="24"/>
      <c r="RUE34" s="26" t="s">
        <v>243</v>
      </c>
      <c r="RUF34" s="46"/>
      <c r="RUG34" s="23">
        <v>44915</v>
      </c>
      <c r="RUH34" s="24"/>
      <c r="RUI34" s="24" t="s">
        <v>4951</v>
      </c>
      <c r="RUJ34" s="24" t="s">
        <v>4904</v>
      </c>
      <c r="RUK34" s="23">
        <v>45000</v>
      </c>
      <c r="RUL34" s="24"/>
      <c r="RUM34" s="26" t="s">
        <v>243</v>
      </c>
      <c r="RUN34" s="46"/>
      <c r="RUO34" s="23">
        <v>44915</v>
      </c>
      <c r="RUP34" s="24"/>
      <c r="RUQ34" s="24" t="s">
        <v>4951</v>
      </c>
      <c r="RUR34" s="24" t="s">
        <v>4904</v>
      </c>
      <c r="RUS34" s="23">
        <v>45000</v>
      </c>
      <c r="RUT34" s="24"/>
      <c r="RUU34" s="26" t="s">
        <v>243</v>
      </c>
      <c r="RUV34" s="46"/>
      <c r="RUW34" s="23">
        <v>44915</v>
      </c>
      <c r="RUX34" s="24"/>
      <c r="RUY34" s="24" t="s">
        <v>4951</v>
      </c>
      <c r="RUZ34" s="24" t="s">
        <v>4904</v>
      </c>
      <c r="RVA34" s="23">
        <v>45000</v>
      </c>
      <c r="RVB34" s="24"/>
      <c r="RVC34" s="26" t="s">
        <v>243</v>
      </c>
      <c r="RVD34" s="46"/>
      <c r="RVE34" s="23">
        <v>44915</v>
      </c>
      <c r="RVF34" s="24"/>
      <c r="RVG34" s="24" t="s">
        <v>4951</v>
      </c>
      <c r="RVH34" s="24" t="s">
        <v>4904</v>
      </c>
      <c r="RVI34" s="23">
        <v>45000</v>
      </c>
      <c r="RVJ34" s="24"/>
      <c r="RVK34" s="26" t="s">
        <v>243</v>
      </c>
      <c r="RVL34" s="46"/>
      <c r="RVM34" s="23">
        <v>44915</v>
      </c>
      <c r="RVN34" s="24"/>
      <c r="RVO34" s="24" t="s">
        <v>4951</v>
      </c>
      <c r="RVP34" s="24" t="s">
        <v>4904</v>
      </c>
      <c r="RVQ34" s="23">
        <v>45000</v>
      </c>
      <c r="RVR34" s="24"/>
      <c r="RVS34" s="26" t="s">
        <v>243</v>
      </c>
      <c r="RVT34" s="46"/>
      <c r="RVU34" s="23">
        <v>44915</v>
      </c>
      <c r="RVV34" s="24"/>
      <c r="RVW34" s="24" t="s">
        <v>4951</v>
      </c>
      <c r="RVX34" s="24" t="s">
        <v>4904</v>
      </c>
      <c r="RVY34" s="23">
        <v>45000</v>
      </c>
      <c r="RVZ34" s="24"/>
      <c r="RWA34" s="26" t="s">
        <v>243</v>
      </c>
      <c r="RWB34" s="46"/>
      <c r="RWC34" s="23">
        <v>44915</v>
      </c>
      <c r="RWD34" s="24"/>
      <c r="RWE34" s="24" t="s">
        <v>4951</v>
      </c>
      <c r="RWF34" s="24" t="s">
        <v>4904</v>
      </c>
      <c r="RWG34" s="23">
        <v>45000</v>
      </c>
      <c r="RWH34" s="24"/>
      <c r="RWI34" s="26" t="s">
        <v>243</v>
      </c>
      <c r="RWJ34" s="46"/>
      <c r="RWK34" s="23">
        <v>44915</v>
      </c>
      <c r="RWL34" s="24"/>
      <c r="RWM34" s="24" t="s">
        <v>4951</v>
      </c>
      <c r="RWN34" s="24" t="s">
        <v>4904</v>
      </c>
      <c r="RWO34" s="23">
        <v>45000</v>
      </c>
      <c r="RWP34" s="24"/>
      <c r="RWQ34" s="26" t="s">
        <v>243</v>
      </c>
      <c r="RWR34" s="46"/>
      <c r="RWS34" s="23">
        <v>44915</v>
      </c>
      <c r="RWT34" s="24"/>
      <c r="RWU34" s="24" t="s">
        <v>4951</v>
      </c>
      <c r="RWV34" s="24" t="s">
        <v>4904</v>
      </c>
      <c r="RWW34" s="23">
        <v>45000</v>
      </c>
      <c r="RWX34" s="24"/>
      <c r="RWY34" s="26" t="s">
        <v>243</v>
      </c>
      <c r="RWZ34" s="46"/>
      <c r="RXA34" s="23">
        <v>44915</v>
      </c>
      <c r="RXB34" s="24"/>
      <c r="RXC34" s="24" t="s">
        <v>4951</v>
      </c>
      <c r="RXD34" s="24" t="s">
        <v>4904</v>
      </c>
      <c r="RXE34" s="23">
        <v>45000</v>
      </c>
      <c r="RXF34" s="24"/>
      <c r="RXG34" s="26" t="s">
        <v>243</v>
      </c>
      <c r="RXH34" s="46"/>
      <c r="RXI34" s="23">
        <v>44915</v>
      </c>
      <c r="RXJ34" s="24"/>
      <c r="RXK34" s="24" t="s">
        <v>4951</v>
      </c>
      <c r="RXL34" s="24" t="s">
        <v>4904</v>
      </c>
      <c r="RXM34" s="23">
        <v>45000</v>
      </c>
      <c r="RXN34" s="24"/>
      <c r="RXO34" s="26" t="s">
        <v>243</v>
      </c>
      <c r="RXP34" s="46"/>
      <c r="RXQ34" s="23">
        <v>44915</v>
      </c>
      <c r="RXR34" s="24"/>
      <c r="RXS34" s="24" t="s">
        <v>4951</v>
      </c>
      <c r="RXT34" s="24" t="s">
        <v>4904</v>
      </c>
      <c r="RXU34" s="23">
        <v>45000</v>
      </c>
      <c r="RXV34" s="24"/>
      <c r="RXW34" s="26" t="s">
        <v>243</v>
      </c>
      <c r="RXX34" s="46"/>
      <c r="RXY34" s="23">
        <v>44915</v>
      </c>
      <c r="RXZ34" s="24"/>
      <c r="RYA34" s="24" t="s">
        <v>4951</v>
      </c>
      <c r="RYB34" s="24" t="s">
        <v>4904</v>
      </c>
      <c r="RYC34" s="23">
        <v>45000</v>
      </c>
      <c r="RYD34" s="24"/>
      <c r="RYE34" s="26" t="s">
        <v>243</v>
      </c>
      <c r="RYF34" s="46"/>
      <c r="RYG34" s="23">
        <v>44915</v>
      </c>
      <c r="RYH34" s="24"/>
      <c r="RYI34" s="24" t="s">
        <v>4951</v>
      </c>
      <c r="RYJ34" s="24" t="s">
        <v>4904</v>
      </c>
      <c r="RYK34" s="23">
        <v>45000</v>
      </c>
      <c r="RYL34" s="24"/>
      <c r="RYM34" s="26" t="s">
        <v>243</v>
      </c>
      <c r="RYN34" s="46"/>
      <c r="RYO34" s="23">
        <v>44915</v>
      </c>
      <c r="RYP34" s="24"/>
      <c r="RYQ34" s="24" t="s">
        <v>4951</v>
      </c>
      <c r="RYR34" s="24" t="s">
        <v>4904</v>
      </c>
      <c r="RYS34" s="23">
        <v>45000</v>
      </c>
      <c r="RYT34" s="24"/>
      <c r="RYU34" s="26" t="s">
        <v>243</v>
      </c>
      <c r="RYV34" s="46"/>
      <c r="RYW34" s="23">
        <v>44915</v>
      </c>
      <c r="RYX34" s="24"/>
      <c r="RYY34" s="24" t="s">
        <v>4951</v>
      </c>
      <c r="RYZ34" s="24" t="s">
        <v>4904</v>
      </c>
      <c r="RZA34" s="23">
        <v>45000</v>
      </c>
      <c r="RZB34" s="24"/>
      <c r="RZC34" s="26" t="s">
        <v>243</v>
      </c>
      <c r="RZD34" s="46"/>
      <c r="RZE34" s="23">
        <v>44915</v>
      </c>
      <c r="RZF34" s="24"/>
      <c r="RZG34" s="24" t="s">
        <v>4951</v>
      </c>
      <c r="RZH34" s="24" t="s">
        <v>4904</v>
      </c>
      <c r="RZI34" s="23">
        <v>45000</v>
      </c>
      <c r="RZJ34" s="24"/>
      <c r="RZK34" s="26" t="s">
        <v>243</v>
      </c>
      <c r="RZL34" s="46"/>
      <c r="RZM34" s="23">
        <v>44915</v>
      </c>
      <c r="RZN34" s="24"/>
      <c r="RZO34" s="24" t="s">
        <v>4951</v>
      </c>
      <c r="RZP34" s="24" t="s">
        <v>4904</v>
      </c>
      <c r="RZQ34" s="23">
        <v>45000</v>
      </c>
      <c r="RZR34" s="24"/>
      <c r="RZS34" s="26" t="s">
        <v>243</v>
      </c>
      <c r="RZT34" s="46"/>
      <c r="RZU34" s="23">
        <v>44915</v>
      </c>
      <c r="RZV34" s="24"/>
      <c r="RZW34" s="24" t="s">
        <v>4951</v>
      </c>
      <c r="RZX34" s="24" t="s">
        <v>4904</v>
      </c>
      <c r="RZY34" s="23">
        <v>45000</v>
      </c>
      <c r="RZZ34" s="24"/>
      <c r="SAA34" s="26" t="s">
        <v>243</v>
      </c>
      <c r="SAB34" s="46"/>
      <c r="SAC34" s="23">
        <v>44915</v>
      </c>
      <c r="SAD34" s="24"/>
      <c r="SAE34" s="24" t="s">
        <v>4951</v>
      </c>
      <c r="SAF34" s="24" t="s">
        <v>4904</v>
      </c>
      <c r="SAG34" s="23">
        <v>45000</v>
      </c>
      <c r="SAH34" s="24"/>
      <c r="SAI34" s="26" t="s">
        <v>243</v>
      </c>
      <c r="SAJ34" s="46"/>
      <c r="SAK34" s="23">
        <v>44915</v>
      </c>
      <c r="SAL34" s="24"/>
      <c r="SAM34" s="24" t="s">
        <v>4951</v>
      </c>
      <c r="SAN34" s="24" t="s">
        <v>4904</v>
      </c>
      <c r="SAO34" s="23">
        <v>45000</v>
      </c>
      <c r="SAP34" s="24"/>
      <c r="SAQ34" s="26" t="s">
        <v>243</v>
      </c>
      <c r="SAR34" s="46"/>
      <c r="SAS34" s="23">
        <v>44915</v>
      </c>
      <c r="SAT34" s="24"/>
      <c r="SAU34" s="24" t="s">
        <v>4951</v>
      </c>
      <c r="SAV34" s="24" t="s">
        <v>4904</v>
      </c>
      <c r="SAW34" s="23">
        <v>45000</v>
      </c>
      <c r="SAX34" s="24"/>
      <c r="SAY34" s="26" t="s">
        <v>243</v>
      </c>
      <c r="SAZ34" s="46"/>
      <c r="SBA34" s="23">
        <v>44915</v>
      </c>
      <c r="SBB34" s="24"/>
      <c r="SBC34" s="24" t="s">
        <v>4951</v>
      </c>
      <c r="SBD34" s="24" t="s">
        <v>4904</v>
      </c>
      <c r="SBE34" s="23">
        <v>45000</v>
      </c>
      <c r="SBF34" s="24"/>
      <c r="SBG34" s="26" t="s">
        <v>243</v>
      </c>
      <c r="SBH34" s="46"/>
      <c r="SBI34" s="23">
        <v>44915</v>
      </c>
      <c r="SBJ34" s="24"/>
      <c r="SBK34" s="24" t="s">
        <v>4951</v>
      </c>
      <c r="SBL34" s="24" t="s">
        <v>4904</v>
      </c>
      <c r="SBM34" s="23">
        <v>45000</v>
      </c>
      <c r="SBN34" s="24"/>
      <c r="SBO34" s="26" t="s">
        <v>243</v>
      </c>
      <c r="SBP34" s="46"/>
      <c r="SBQ34" s="23">
        <v>44915</v>
      </c>
      <c r="SBR34" s="24"/>
      <c r="SBS34" s="24" t="s">
        <v>4951</v>
      </c>
      <c r="SBT34" s="24" t="s">
        <v>4904</v>
      </c>
      <c r="SBU34" s="23">
        <v>45000</v>
      </c>
      <c r="SBV34" s="24"/>
      <c r="SBW34" s="26" t="s">
        <v>243</v>
      </c>
      <c r="SBX34" s="46"/>
      <c r="SBY34" s="23">
        <v>44915</v>
      </c>
      <c r="SBZ34" s="24"/>
      <c r="SCA34" s="24" t="s">
        <v>4951</v>
      </c>
      <c r="SCB34" s="24" t="s">
        <v>4904</v>
      </c>
      <c r="SCC34" s="23">
        <v>45000</v>
      </c>
      <c r="SCD34" s="24"/>
      <c r="SCE34" s="26" t="s">
        <v>243</v>
      </c>
      <c r="SCF34" s="46"/>
      <c r="SCG34" s="23">
        <v>44915</v>
      </c>
      <c r="SCH34" s="24"/>
      <c r="SCI34" s="24" t="s">
        <v>4951</v>
      </c>
      <c r="SCJ34" s="24" t="s">
        <v>4904</v>
      </c>
      <c r="SCK34" s="23">
        <v>45000</v>
      </c>
      <c r="SCL34" s="24"/>
      <c r="SCM34" s="26" t="s">
        <v>243</v>
      </c>
      <c r="SCN34" s="46"/>
      <c r="SCO34" s="23">
        <v>44915</v>
      </c>
      <c r="SCP34" s="24"/>
      <c r="SCQ34" s="24" t="s">
        <v>4951</v>
      </c>
      <c r="SCR34" s="24" t="s">
        <v>4904</v>
      </c>
      <c r="SCS34" s="23">
        <v>45000</v>
      </c>
      <c r="SCT34" s="24"/>
      <c r="SCU34" s="26" t="s">
        <v>243</v>
      </c>
      <c r="SCV34" s="46"/>
      <c r="SCW34" s="23">
        <v>44915</v>
      </c>
      <c r="SCX34" s="24"/>
      <c r="SCY34" s="24" t="s">
        <v>4951</v>
      </c>
      <c r="SCZ34" s="24" t="s">
        <v>4904</v>
      </c>
      <c r="SDA34" s="23">
        <v>45000</v>
      </c>
      <c r="SDB34" s="24"/>
      <c r="SDC34" s="26" t="s">
        <v>243</v>
      </c>
      <c r="SDD34" s="46"/>
      <c r="SDE34" s="23">
        <v>44915</v>
      </c>
      <c r="SDF34" s="24"/>
      <c r="SDG34" s="24" t="s">
        <v>4951</v>
      </c>
      <c r="SDH34" s="24" t="s">
        <v>4904</v>
      </c>
      <c r="SDI34" s="23">
        <v>45000</v>
      </c>
      <c r="SDJ34" s="24"/>
      <c r="SDK34" s="26" t="s">
        <v>243</v>
      </c>
      <c r="SDL34" s="46"/>
      <c r="SDM34" s="23">
        <v>44915</v>
      </c>
      <c r="SDN34" s="24"/>
      <c r="SDO34" s="24" t="s">
        <v>4951</v>
      </c>
      <c r="SDP34" s="24" t="s">
        <v>4904</v>
      </c>
      <c r="SDQ34" s="23">
        <v>45000</v>
      </c>
      <c r="SDR34" s="24"/>
      <c r="SDS34" s="26" t="s">
        <v>243</v>
      </c>
      <c r="SDT34" s="46"/>
      <c r="SDU34" s="23">
        <v>44915</v>
      </c>
      <c r="SDV34" s="24"/>
      <c r="SDW34" s="24" t="s">
        <v>4951</v>
      </c>
      <c r="SDX34" s="24" t="s">
        <v>4904</v>
      </c>
      <c r="SDY34" s="23">
        <v>45000</v>
      </c>
      <c r="SDZ34" s="24"/>
      <c r="SEA34" s="26" t="s">
        <v>243</v>
      </c>
      <c r="SEB34" s="46"/>
      <c r="SEC34" s="23">
        <v>44915</v>
      </c>
      <c r="SED34" s="24"/>
      <c r="SEE34" s="24" t="s">
        <v>4951</v>
      </c>
      <c r="SEF34" s="24" t="s">
        <v>4904</v>
      </c>
      <c r="SEG34" s="23">
        <v>45000</v>
      </c>
      <c r="SEH34" s="24"/>
      <c r="SEI34" s="26" t="s">
        <v>243</v>
      </c>
      <c r="SEJ34" s="46"/>
      <c r="SEK34" s="23">
        <v>44915</v>
      </c>
      <c r="SEL34" s="24"/>
      <c r="SEM34" s="24" t="s">
        <v>4951</v>
      </c>
      <c r="SEN34" s="24" t="s">
        <v>4904</v>
      </c>
      <c r="SEO34" s="23">
        <v>45000</v>
      </c>
      <c r="SEP34" s="24"/>
      <c r="SEQ34" s="26" t="s">
        <v>243</v>
      </c>
      <c r="SER34" s="46"/>
      <c r="SES34" s="23">
        <v>44915</v>
      </c>
      <c r="SET34" s="24"/>
      <c r="SEU34" s="24" t="s">
        <v>4951</v>
      </c>
      <c r="SEV34" s="24" t="s">
        <v>4904</v>
      </c>
      <c r="SEW34" s="23">
        <v>45000</v>
      </c>
      <c r="SEX34" s="24"/>
      <c r="SEY34" s="26" t="s">
        <v>243</v>
      </c>
      <c r="SEZ34" s="46"/>
      <c r="SFA34" s="23">
        <v>44915</v>
      </c>
      <c r="SFB34" s="24"/>
      <c r="SFC34" s="24" t="s">
        <v>4951</v>
      </c>
      <c r="SFD34" s="24" t="s">
        <v>4904</v>
      </c>
      <c r="SFE34" s="23">
        <v>45000</v>
      </c>
      <c r="SFF34" s="24"/>
      <c r="SFG34" s="26" t="s">
        <v>243</v>
      </c>
      <c r="SFH34" s="46"/>
      <c r="SFI34" s="23">
        <v>44915</v>
      </c>
      <c r="SFJ34" s="24"/>
      <c r="SFK34" s="24" t="s">
        <v>4951</v>
      </c>
      <c r="SFL34" s="24" t="s">
        <v>4904</v>
      </c>
      <c r="SFM34" s="23">
        <v>45000</v>
      </c>
      <c r="SFN34" s="24"/>
      <c r="SFO34" s="26" t="s">
        <v>243</v>
      </c>
      <c r="SFP34" s="46"/>
      <c r="SFQ34" s="23">
        <v>44915</v>
      </c>
      <c r="SFR34" s="24"/>
      <c r="SFS34" s="24" t="s">
        <v>4951</v>
      </c>
      <c r="SFT34" s="24" t="s">
        <v>4904</v>
      </c>
      <c r="SFU34" s="23">
        <v>45000</v>
      </c>
      <c r="SFV34" s="24"/>
      <c r="SFW34" s="26" t="s">
        <v>243</v>
      </c>
      <c r="SFX34" s="46"/>
      <c r="SFY34" s="23">
        <v>44915</v>
      </c>
      <c r="SFZ34" s="24"/>
      <c r="SGA34" s="24" t="s">
        <v>4951</v>
      </c>
      <c r="SGB34" s="24" t="s">
        <v>4904</v>
      </c>
      <c r="SGC34" s="23">
        <v>45000</v>
      </c>
      <c r="SGD34" s="24"/>
      <c r="SGE34" s="26" t="s">
        <v>243</v>
      </c>
      <c r="SGF34" s="46"/>
      <c r="SGG34" s="23">
        <v>44915</v>
      </c>
      <c r="SGH34" s="24"/>
      <c r="SGI34" s="24" t="s">
        <v>4951</v>
      </c>
      <c r="SGJ34" s="24" t="s">
        <v>4904</v>
      </c>
      <c r="SGK34" s="23">
        <v>45000</v>
      </c>
      <c r="SGL34" s="24"/>
      <c r="SGM34" s="26" t="s">
        <v>243</v>
      </c>
      <c r="SGN34" s="46"/>
      <c r="SGO34" s="23">
        <v>44915</v>
      </c>
      <c r="SGP34" s="24"/>
      <c r="SGQ34" s="24" t="s">
        <v>4951</v>
      </c>
      <c r="SGR34" s="24" t="s">
        <v>4904</v>
      </c>
      <c r="SGS34" s="23">
        <v>45000</v>
      </c>
      <c r="SGT34" s="24"/>
      <c r="SGU34" s="26" t="s">
        <v>243</v>
      </c>
      <c r="SGV34" s="46"/>
      <c r="SGW34" s="23">
        <v>44915</v>
      </c>
      <c r="SGX34" s="24"/>
      <c r="SGY34" s="24" t="s">
        <v>4951</v>
      </c>
      <c r="SGZ34" s="24" t="s">
        <v>4904</v>
      </c>
      <c r="SHA34" s="23">
        <v>45000</v>
      </c>
      <c r="SHB34" s="24"/>
      <c r="SHC34" s="26" t="s">
        <v>243</v>
      </c>
      <c r="SHD34" s="46"/>
      <c r="SHE34" s="23">
        <v>44915</v>
      </c>
      <c r="SHF34" s="24"/>
      <c r="SHG34" s="24" t="s">
        <v>4951</v>
      </c>
      <c r="SHH34" s="24" t="s">
        <v>4904</v>
      </c>
      <c r="SHI34" s="23">
        <v>45000</v>
      </c>
      <c r="SHJ34" s="24"/>
      <c r="SHK34" s="26" t="s">
        <v>243</v>
      </c>
      <c r="SHL34" s="46"/>
      <c r="SHM34" s="23">
        <v>44915</v>
      </c>
      <c r="SHN34" s="24"/>
      <c r="SHO34" s="24" t="s">
        <v>4951</v>
      </c>
      <c r="SHP34" s="24" t="s">
        <v>4904</v>
      </c>
      <c r="SHQ34" s="23">
        <v>45000</v>
      </c>
      <c r="SHR34" s="24"/>
      <c r="SHS34" s="26" t="s">
        <v>243</v>
      </c>
      <c r="SHT34" s="46"/>
      <c r="SHU34" s="23">
        <v>44915</v>
      </c>
      <c r="SHV34" s="24"/>
      <c r="SHW34" s="24" t="s">
        <v>4951</v>
      </c>
      <c r="SHX34" s="24" t="s">
        <v>4904</v>
      </c>
      <c r="SHY34" s="23">
        <v>45000</v>
      </c>
      <c r="SHZ34" s="24"/>
      <c r="SIA34" s="26" t="s">
        <v>243</v>
      </c>
      <c r="SIB34" s="46"/>
      <c r="SIC34" s="23">
        <v>44915</v>
      </c>
      <c r="SID34" s="24"/>
      <c r="SIE34" s="24" t="s">
        <v>4951</v>
      </c>
      <c r="SIF34" s="24" t="s">
        <v>4904</v>
      </c>
      <c r="SIG34" s="23">
        <v>45000</v>
      </c>
      <c r="SIH34" s="24"/>
      <c r="SII34" s="26" t="s">
        <v>243</v>
      </c>
      <c r="SIJ34" s="46"/>
      <c r="SIK34" s="23">
        <v>44915</v>
      </c>
      <c r="SIL34" s="24"/>
      <c r="SIM34" s="24" t="s">
        <v>4951</v>
      </c>
      <c r="SIN34" s="24" t="s">
        <v>4904</v>
      </c>
      <c r="SIO34" s="23">
        <v>45000</v>
      </c>
      <c r="SIP34" s="24"/>
      <c r="SIQ34" s="26" t="s">
        <v>243</v>
      </c>
      <c r="SIR34" s="46"/>
      <c r="SIS34" s="23">
        <v>44915</v>
      </c>
      <c r="SIT34" s="24"/>
      <c r="SIU34" s="24" t="s">
        <v>4951</v>
      </c>
      <c r="SIV34" s="24" t="s">
        <v>4904</v>
      </c>
      <c r="SIW34" s="23">
        <v>45000</v>
      </c>
      <c r="SIX34" s="24"/>
      <c r="SIY34" s="26" t="s">
        <v>243</v>
      </c>
      <c r="SIZ34" s="46"/>
      <c r="SJA34" s="23">
        <v>44915</v>
      </c>
      <c r="SJB34" s="24"/>
      <c r="SJC34" s="24" t="s">
        <v>4951</v>
      </c>
      <c r="SJD34" s="24" t="s">
        <v>4904</v>
      </c>
      <c r="SJE34" s="23">
        <v>45000</v>
      </c>
      <c r="SJF34" s="24"/>
      <c r="SJG34" s="26" t="s">
        <v>243</v>
      </c>
      <c r="SJH34" s="46"/>
      <c r="SJI34" s="23">
        <v>44915</v>
      </c>
      <c r="SJJ34" s="24"/>
      <c r="SJK34" s="24" t="s">
        <v>4951</v>
      </c>
      <c r="SJL34" s="24" t="s">
        <v>4904</v>
      </c>
      <c r="SJM34" s="23">
        <v>45000</v>
      </c>
      <c r="SJN34" s="24"/>
      <c r="SJO34" s="26" t="s">
        <v>243</v>
      </c>
      <c r="SJP34" s="46"/>
      <c r="SJQ34" s="23">
        <v>44915</v>
      </c>
      <c r="SJR34" s="24"/>
      <c r="SJS34" s="24" t="s">
        <v>4951</v>
      </c>
      <c r="SJT34" s="24" t="s">
        <v>4904</v>
      </c>
      <c r="SJU34" s="23">
        <v>45000</v>
      </c>
      <c r="SJV34" s="24"/>
      <c r="SJW34" s="26" t="s">
        <v>243</v>
      </c>
      <c r="SJX34" s="46"/>
      <c r="SJY34" s="23">
        <v>44915</v>
      </c>
      <c r="SJZ34" s="24"/>
      <c r="SKA34" s="24" t="s">
        <v>4951</v>
      </c>
      <c r="SKB34" s="24" t="s">
        <v>4904</v>
      </c>
      <c r="SKC34" s="23">
        <v>45000</v>
      </c>
      <c r="SKD34" s="24"/>
      <c r="SKE34" s="26" t="s">
        <v>243</v>
      </c>
      <c r="SKF34" s="46"/>
      <c r="SKG34" s="23">
        <v>44915</v>
      </c>
      <c r="SKH34" s="24"/>
      <c r="SKI34" s="24" t="s">
        <v>4951</v>
      </c>
      <c r="SKJ34" s="24" t="s">
        <v>4904</v>
      </c>
      <c r="SKK34" s="23">
        <v>45000</v>
      </c>
      <c r="SKL34" s="24"/>
      <c r="SKM34" s="26" t="s">
        <v>243</v>
      </c>
      <c r="SKN34" s="46"/>
      <c r="SKO34" s="23">
        <v>44915</v>
      </c>
      <c r="SKP34" s="24"/>
      <c r="SKQ34" s="24" t="s">
        <v>4951</v>
      </c>
      <c r="SKR34" s="24" t="s">
        <v>4904</v>
      </c>
      <c r="SKS34" s="23">
        <v>45000</v>
      </c>
      <c r="SKT34" s="24"/>
      <c r="SKU34" s="26" t="s">
        <v>243</v>
      </c>
      <c r="SKV34" s="46"/>
      <c r="SKW34" s="23">
        <v>44915</v>
      </c>
      <c r="SKX34" s="24"/>
      <c r="SKY34" s="24" t="s">
        <v>4951</v>
      </c>
      <c r="SKZ34" s="24" t="s">
        <v>4904</v>
      </c>
      <c r="SLA34" s="23">
        <v>45000</v>
      </c>
      <c r="SLB34" s="24"/>
      <c r="SLC34" s="26" t="s">
        <v>243</v>
      </c>
      <c r="SLD34" s="46"/>
      <c r="SLE34" s="23">
        <v>44915</v>
      </c>
      <c r="SLF34" s="24"/>
      <c r="SLG34" s="24" t="s">
        <v>4951</v>
      </c>
      <c r="SLH34" s="24" t="s">
        <v>4904</v>
      </c>
      <c r="SLI34" s="23">
        <v>45000</v>
      </c>
      <c r="SLJ34" s="24"/>
      <c r="SLK34" s="26" t="s">
        <v>243</v>
      </c>
      <c r="SLL34" s="46"/>
      <c r="SLM34" s="23">
        <v>44915</v>
      </c>
      <c r="SLN34" s="24"/>
      <c r="SLO34" s="24" t="s">
        <v>4951</v>
      </c>
      <c r="SLP34" s="24" t="s">
        <v>4904</v>
      </c>
      <c r="SLQ34" s="23">
        <v>45000</v>
      </c>
      <c r="SLR34" s="24"/>
      <c r="SLS34" s="26" t="s">
        <v>243</v>
      </c>
      <c r="SLT34" s="46"/>
      <c r="SLU34" s="23">
        <v>44915</v>
      </c>
      <c r="SLV34" s="24"/>
      <c r="SLW34" s="24" t="s">
        <v>4951</v>
      </c>
      <c r="SLX34" s="24" t="s">
        <v>4904</v>
      </c>
      <c r="SLY34" s="23">
        <v>45000</v>
      </c>
      <c r="SLZ34" s="24"/>
      <c r="SMA34" s="26" t="s">
        <v>243</v>
      </c>
      <c r="SMB34" s="46"/>
      <c r="SMC34" s="23">
        <v>44915</v>
      </c>
      <c r="SMD34" s="24"/>
      <c r="SME34" s="24" t="s">
        <v>4951</v>
      </c>
      <c r="SMF34" s="24" t="s">
        <v>4904</v>
      </c>
      <c r="SMG34" s="23">
        <v>45000</v>
      </c>
      <c r="SMH34" s="24"/>
      <c r="SMI34" s="26" t="s">
        <v>243</v>
      </c>
      <c r="SMJ34" s="46"/>
      <c r="SMK34" s="23">
        <v>44915</v>
      </c>
      <c r="SML34" s="24"/>
      <c r="SMM34" s="24" t="s">
        <v>4951</v>
      </c>
      <c r="SMN34" s="24" t="s">
        <v>4904</v>
      </c>
      <c r="SMO34" s="23">
        <v>45000</v>
      </c>
      <c r="SMP34" s="24"/>
      <c r="SMQ34" s="26" t="s">
        <v>243</v>
      </c>
      <c r="SMR34" s="46"/>
      <c r="SMS34" s="23">
        <v>44915</v>
      </c>
      <c r="SMT34" s="24"/>
      <c r="SMU34" s="24" t="s">
        <v>4951</v>
      </c>
      <c r="SMV34" s="24" t="s">
        <v>4904</v>
      </c>
      <c r="SMW34" s="23">
        <v>45000</v>
      </c>
      <c r="SMX34" s="24"/>
      <c r="SMY34" s="26" t="s">
        <v>243</v>
      </c>
      <c r="SMZ34" s="46"/>
      <c r="SNA34" s="23">
        <v>44915</v>
      </c>
      <c r="SNB34" s="24"/>
      <c r="SNC34" s="24" t="s">
        <v>4951</v>
      </c>
      <c r="SND34" s="24" t="s">
        <v>4904</v>
      </c>
      <c r="SNE34" s="23">
        <v>45000</v>
      </c>
      <c r="SNF34" s="24"/>
      <c r="SNG34" s="26" t="s">
        <v>243</v>
      </c>
      <c r="SNH34" s="46"/>
      <c r="SNI34" s="23">
        <v>44915</v>
      </c>
      <c r="SNJ34" s="24"/>
      <c r="SNK34" s="24" t="s">
        <v>4951</v>
      </c>
      <c r="SNL34" s="24" t="s">
        <v>4904</v>
      </c>
      <c r="SNM34" s="23">
        <v>45000</v>
      </c>
      <c r="SNN34" s="24"/>
      <c r="SNO34" s="26" t="s">
        <v>243</v>
      </c>
      <c r="SNP34" s="46"/>
      <c r="SNQ34" s="23">
        <v>44915</v>
      </c>
      <c r="SNR34" s="24"/>
      <c r="SNS34" s="24" t="s">
        <v>4951</v>
      </c>
      <c r="SNT34" s="24" t="s">
        <v>4904</v>
      </c>
      <c r="SNU34" s="23">
        <v>45000</v>
      </c>
      <c r="SNV34" s="24"/>
      <c r="SNW34" s="26" t="s">
        <v>243</v>
      </c>
      <c r="SNX34" s="46"/>
      <c r="SNY34" s="23">
        <v>44915</v>
      </c>
      <c r="SNZ34" s="24"/>
      <c r="SOA34" s="24" t="s">
        <v>4951</v>
      </c>
      <c r="SOB34" s="24" t="s">
        <v>4904</v>
      </c>
      <c r="SOC34" s="23">
        <v>45000</v>
      </c>
      <c r="SOD34" s="24"/>
      <c r="SOE34" s="26" t="s">
        <v>243</v>
      </c>
      <c r="SOF34" s="46"/>
      <c r="SOG34" s="23">
        <v>44915</v>
      </c>
      <c r="SOH34" s="24"/>
      <c r="SOI34" s="24" t="s">
        <v>4951</v>
      </c>
      <c r="SOJ34" s="24" t="s">
        <v>4904</v>
      </c>
      <c r="SOK34" s="23">
        <v>45000</v>
      </c>
      <c r="SOL34" s="24"/>
      <c r="SOM34" s="26" t="s">
        <v>243</v>
      </c>
      <c r="SON34" s="46"/>
      <c r="SOO34" s="23">
        <v>44915</v>
      </c>
      <c r="SOP34" s="24"/>
      <c r="SOQ34" s="24" t="s">
        <v>4951</v>
      </c>
      <c r="SOR34" s="24" t="s">
        <v>4904</v>
      </c>
      <c r="SOS34" s="23">
        <v>45000</v>
      </c>
      <c r="SOT34" s="24"/>
      <c r="SOU34" s="26" t="s">
        <v>243</v>
      </c>
      <c r="SOV34" s="46"/>
      <c r="SOW34" s="23">
        <v>44915</v>
      </c>
      <c r="SOX34" s="24"/>
      <c r="SOY34" s="24" t="s">
        <v>4951</v>
      </c>
      <c r="SOZ34" s="24" t="s">
        <v>4904</v>
      </c>
      <c r="SPA34" s="23">
        <v>45000</v>
      </c>
      <c r="SPB34" s="24"/>
      <c r="SPC34" s="26" t="s">
        <v>243</v>
      </c>
      <c r="SPD34" s="46"/>
      <c r="SPE34" s="23">
        <v>44915</v>
      </c>
      <c r="SPF34" s="24"/>
      <c r="SPG34" s="24" t="s">
        <v>4951</v>
      </c>
      <c r="SPH34" s="24" t="s">
        <v>4904</v>
      </c>
      <c r="SPI34" s="23">
        <v>45000</v>
      </c>
      <c r="SPJ34" s="24"/>
      <c r="SPK34" s="26" t="s">
        <v>243</v>
      </c>
      <c r="SPL34" s="46"/>
      <c r="SPM34" s="23">
        <v>44915</v>
      </c>
      <c r="SPN34" s="24"/>
      <c r="SPO34" s="24" t="s">
        <v>4951</v>
      </c>
      <c r="SPP34" s="24" t="s">
        <v>4904</v>
      </c>
      <c r="SPQ34" s="23">
        <v>45000</v>
      </c>
      <c r="SPR34" s="24"/>
      <c r="SPS34" s="26" t="s">
        <v>243</v>
      </c>
      <c r="SPT34" s="46"/>
      <c r="SPU34" s="23">
        <v>44915</v>
      </c>
      <c r="SPV34" s="24"/>
      <c r="SPW34" s="24" t="s">
        <v>4951</v>
      </c>
      <c r="SPX34" s="24" t="s">
        <v>4904</v>
      </c>
      <c r="SPY34" s="23">
        <v>45000</v>
      </c>
      <c r="SPZ34" s="24"/>
      <c r="SQA34" s="26" t="s">
        <v>243</v>
      </c>
      <c r="SQB34" s="46"/>
      <c r="SQC34" s="23">
        <v>44915</v>
      </c>
      <c r="SQD34" s="24"/>
      <c r="SQE34" s="24" t="s">
        <v>4951</v>
      </c>
      <c r="SQF34" s="24" t="s">
        <v>4904</v>
      </c>
      <c r="SQG34" s="23">
        <v>45000</v>
      </c>
      <c r="SQH34" s="24"/>
      <c r="SQI34" s="26" t="s">
        <v>243</v>
      </c>
      <c r="SQJ34" s="46"/>
      <c r="SQK34" s="23">
        <v>44915</v>
      </c>
      <c r="SQL34" s="24"/>
      <c r="SQM34" s="24" t="s">
        <v>4951</v>
      </c>
      <c r="SQN34" s="24" t="s">
        <v>4904</v>
      </c>
      <c r="SQO34" s="23">
        <v>45000</v>
      </c>
      <c r="SQP34" s="24"/>
      <c r="SQQ34" s="26" t="s">
        <v>243</v>
      </c>
      <c r="SQR34" s="46"/>
      <c r="SQS34" s="23">
        <v>44915</v>
      </c>
      <c r="SQT34" s="24"/>
      <c r="SQU34" s="24" t="s">
        <v>4951</v>
      </c>
      <c r="SQV34" s="24" t="s">
        <v>4904</v>
      </c>
      <c r="SQW34" s="23">
        <v>45000</v>
      </c>
      <c r="SQX34" s="24"/>
      <c r="SQY34" s="26" t="s">
        <v>243</v>
      </c>
      <c r="SQZ34" s="46"/>
      <c r="SRA34" s="23">
        <v>44915</v>
      </c>
      <c r="SRB34" s="24"/>
      <c r="SRC34" s="24" t="s">
        <v>4951</v>
      </c>
      <c r="SRD34" s="24" t="s">
        <v>4904</v>
      </c>
      <c r="SRE34" s="23">
        <v>45000</v>
      </c>
      <c r="SRF34" s="24"/>
      <c r="SRG34" s="26" t="s">
        <v>243</v>
      </c>
      <c r="SRH34" s="46"/>
      <c r="SRI34" s="23">
        <v>44915</v>
      </c>
      <c r="SRJ34" s="24"/>
      <c r="SRK34" s="24" t="s">
        <v>4951</v>
      </c>
      <c r="SRL34" s="24" t="s">
        <v>4904</v>
      </c>
      <c r="SRM34" s="23">
        <v>45000</v>
      </c>
      <c r="SRN34" s="24"/>
      <c r="SRO34" s="26" t="s">
        <v>243</v>
      </c>
      <c r="SRP34" s="46"/>
      <c r="SRQ34" s="23">
        <v>44915</v>
      </c>
      <c r="SRR34" s="24"/>
      <c r="SRS34" s="24" t="s">
        <v>4951</v>
      </c>
      <c r="SRT34" s="24" t="s">
        <v>4904</v>
      </c>
      <c r="SRU34" s="23">
        <v>45000</v>
      </c>
      <c r="SRV34" s="24"/>
      <c r="SRW34" s="26" t="s">
        <v>243</v>
      </c>
      <c r="SRX34" s="46"/>
      <c r="SRY34" s="23">
        <v>44915</v>
      </c>
      <c r="SRZ34" s="24"/>
      <c r="SSA34" s="24" t="s">
        <v>4951</v>
      </c>
      <c r="SSB34" s="24" t="s">
        <v>4904</v>
      </c>
      <c r="SSC34" s="23">
        <v>45000</v>
      </c>
      <c r="SSD34" s="24"/>
      <c r="SSE34" s="26" t="s">
        <v>243</v>
      </c>
      <c r="SSF34" s="46"/>
      <c r="SSG34" s="23">
        <v>44915</v>
      </c>
      <c r="SSH34" s="24"/>
      <c r="SSI34" s="24" t="s">
        <v>4951</v>
      </c>
      <c r="SSJ34" s="24" t="s">
        <v>4904</v>
      </c>
      <c r="SSK34" s="23">
        <v>45000</v>
      </c>
      <c r="SSL34" s="24"/>
      <c r="SSM34" s="26" t="s">
        <v>243</v>
      </c>
      <c r="SSN34" s="46"/>
      <c r="SSO34" s="23">
        <v>44915</v>
      </c>
      <c r="SSP34" s="24"/>
      <c r="SSQ34" s="24" t="s">
        <v>4951</v>
      </c>
      <c r="SSR34" s="24" t="s">
        <v>4904</v>
      </c>
      <c r="SSS34" s="23">
        <v>45000</v>
      </c>
      <c r="SST34" s="24"/>
      <c r="SSU34" s="26" t="s">
        <v>243</v>
      </c>
      <c r="SSV34" s="46"/>
      <c r="SSW34" s="23">
        <v>44915</v>
      </c>
      <c r="SSX34" s="24"/>
      <c r="SSY34" s="24" t="s">
        <v>4951</v>
      </c>
      <c r="SSZ34" s="24" t="s">
        <v>4904</v>
      </c>
      <c r="STA34" s="23">
        <v>45000</v>
      </c>
      <c r="STB34" s="24"/>
      <c r="STC34" s="26" t="s">
        <v>243</v>
      </c>
      <c r="STD34" s="46"/>
      <c r="STE34" s="23">
        <v>44915</v>
      </c>
      <c r="STF34" s="24"/>
      <c r="STG34" s="24" t="s">
        <v>4951</v>
      </c>
      <c r="STH34" s="24" t="s">
        <v>4904</v>
      </c>
      <c r="STI34" s="23">
        <v>45000</v>
      </c>
      <c r="STJ34" s="24"/>
      <c r="STK34" s="26" t="s">
        <v>243</v>
      </c>
      <c r="STL34" s="46"/>
      <c r="STM34" s="23">
        <v>44915</v>
      </c>
      <c r="STN34" s="24"/>
      <c r="STO34" s="24" t="s">
        <v>4951</v>
      </c>
      <c r="STP34" s="24" t="s">
        <v>4904</v>
      </c>
      <c r="STQ34" s="23">
        <v>45000</v>
      </c>
      <c r="STR34" s="24"/>
      <c r="STS34" s="26" t="s">
        <v>243</v>
      </c>
      <c r="STT34" s="46"/>
      <c r="STU34" s="23">
        <v>44915</v>
      </c>
      <c r="STV34" s="24"/>
      <c r="STW34" s="24" t="s">
        <v>4951</v>
      </c>
      <c r="STX34" s="24" t="s">
        <v>4904</v>
      </c>
      <c r="STY34" s="23">
        <v>45000</v>
      </c>
      <c r="STZ34" s="24"/>
      <c r="SUA34" s="26" t="s">
        <v>243</v>
      </c>
      <c r="SUB34" s="46"/>
      <c r="SUC34" s="23">
        <v>44915</v>
      </c>
      <c r="SUD34" s="24"/>
      <c r="SUE34" s="24" t="s">
        <v>4951</v>
      </c>
      <c r="SUF34" s="24" t="s">
        <v>4904</v>
      </c>
      <c r="SUG34" s="23">
        <v>45000</v>
      </c>
      <c r="SUH34" s="24"/>
      <c r="SUI34" s="26" t="s">
        <v>243</v>
      </c>
      <c r="SUJ34" s="46"/>
      <c r="SUK34" s="23">
        <v>44915</v>
      </c>
      <c r="SUL34" s="24"/>
      <c r="SUM34" s="24" t="s">
        <v>4951</v>
      </c>
      <c r="SUN34" s="24" t="s">
        <v>4904</v>
      </c>
      <c r="SUO34" s="23">
        <v>45000</v>
      </c>
      <c r="SUP34" s="24"/>
      <c r="SUQ34" s="26" t="s">
        <v>243</v>
      </c>
      <c r="SUR34" s="46"/>
      <c r="SUS34" s="23">
        <v>44915</v>
      </c>
      <c r="SUT34" s="24"/>
      <c r="SUU34" s="24" t="s">
        <v>4951</v>
      </c>
      <c r="SUV34" s="24" t="s">
        <v>4904</v>
      </c>
      <c r="SUW34" s="23">
        <v>45000</v>
      </c>
      <c r="SUX34" s="24"/>
      <c r="SUY34" s="26" t="s">
        <v>243</v>
      </c>
      <c r="SUZ34" s="46"/>
      <c r="SVA34" s="23">
        <v>44915</v>
      </c>
      <c r="SVB34" s="24"/>
      <c r="SVC34" s="24" t="s">
        <v>4951</v>
      </c>
      <c r="SVD34" s="24" t="s">
        <v>4904</v>
      </c>
      <c r="SVE34" s="23">
        <v>45000</v>
      </c>
      <c r="SVF34" s="24"/>
      <c r="SVG34" s="26" t="s">
        <v>243</v>
      </c>
      <c r="SVH34" s="46"/>
      <c r="SVI34" s="23">
        <v>44915</v>
      </c>
      <c r="SVJ34" s="24"/>
      <c r="SVK34" s="24" t="s">
        <v>4951</v>
      </c>
      <c r="SVL34" s="24" t="s">
        <v>4904</v>
      </c>
      <c r="SVM34" s="23">
        <v>45000</v>
      </c>
      <c r="SVN34" s="24"/>
      <c r="SVO34" s="26" t="s">
        <v>243</v>
      </c>
      <c r="SVP34" s="46"/>
      <c r="SVQ34" s="23">
        <v>44915</v>
      </c>
      <c r="SVR34" s="24"/>
      <c r="SVS34" s="24" t="s">
        <v>4951</v>
      </c>
      <c r="SVT34" s="24" t="s">
        <v>4904</v>
      </c>
      <c r="SVU34" s="23">
        <v>45000</v>
      </c>
      <c r="SVV34" s="24"/>
      <c r="SVW34" s="26" t="s">
        <v>243</v>
      </c>
      <c r="SVX34" s="46"/>
      <c r="SVY34" s="23">
        <v>44915</v>
      </c>
      <c r="SVZ34" s="24"/>
      <c r="SWA34" s="24" t="s">
        <v>4951</v>
      </c>
      <c r="SWB34" s="24" t="s">
        <v>4904</v>
      </c>
      <c r="SWC34" s="23">
        <v>45000</v>
      </c>
      <c r="SWD34" s="24"/>
      <c r="SWE34" s="26" t="s">
        <v>243</v>
      </c>
      <c r="SWF34" s="46"/>
      <c r="SWG34" s="23">
        <v>44915</v>
      </c>
      <c r="SWH34" s="24"/>
      <c r="SWI34" s="24" t="s">
        <v>4951</v>
      </c>
      <c r="SWJ34" s="24" t="s">
        <v>4904</v>
      </c>
      <c r="SWK34" s="23">
        <v>45000</v>
      </c>
      <c r="SWL34" s="24"/>
      <c r="SWM34" s="26" t="s">
        <v>243</v>
      </c>
      <c r="SWN34" s="46"/>
      <c r="SWO34" s="23">
        <v>44915</v>
      </c>
      <c r="SWP34" s="24"/>
      <c r="SWQ34" s="24" t="s">
        <v>4951</v>
      </c>
      <c r="SWR34" s="24" t="s">
        <v>4904</v>
      </c>
      <c r="SWS34" s="23">
        <v>45000</v>
      </c>
      <c r="SWT34" s="24"/>
      <c r="SWU34" s="26" t="s">
        <v>243</v>
      </c>
      <c r="SWV34" s="46"/>
      <c r="SWW34" s="23">
        <v>44915</v>
      </c>
      <c r="SWX34" s="24"/>
      <c r="SWY34" s="24" t="s">
        <v>4951</v>
      </c>
      <c r="SWZ34" s="24" t="s">
        <v>4904</v>
      </c>
      <c r="SXA34" s="23">
        <v>45000</v>
      </c>
      <c r="SXB34" s="24"/>
      <c r="SXC34" s="26" t="s">
        <v>243</v>
      </c>
      <c r="SXD34" s="46"/>
      <c r="SXE34" s="23">
        <v>44915</v>
      </c>
      <c r="SXF34" s="24"/>
      <c r="SXG34" s="24" t="s">
        <v>4951</v>
      </c>
      <c r="SXH34" s="24" t="s">
        <v>4904</v>
      </c>
      <c r="SXI34" s="23">
        <v>45000</v>
      </c>
      <c r="SXJ34" s="24"/>
      <c r="SXK34" s="26" t="s">
        <v>243</v>
      </c>
      <c r="SXL34" s="46"/>
      <c r="SXM34" s="23">
        <v>44915</v>
      </c>
      <c r="SXN34" s="24"/>
      <c r="SXO34" s="24" t="s">
        <v>4951</v>
      </c>
      <c r="SXP34" s="24" t="s">
        <v>4904</v>
      </c>
      <c r="SXQ34" s="23">
        <v>45000</v>
      </c>
      <c r="SXR34" s="24"/>
      <c r="SXS34" s="26" t="s">
        <v>243</v>
      </c>
      <c r="SXT34" s="46"/>
      <c r="SXU34" s="23">
        <v>44915</v>
      </c>
      <c r="SXV34" s="24"/>
      <c r="SXW34" s="24" t="s">
        <v>4951</v>
      </c>
      <c r="SXX34" s="24" t="s">
        <v>4904</v>
      </c>
      <c r="SXY34" s="23">
        <v>45000</v>
      </c>
      <c r="SXZ34" s="24"/>
      <c r="SYA34" s="26" t="s">
        <v>243</v>
      </c>
      <c r="SYB34" s="46"/>
      <c r="SYC34" s="23">
        <v>44915</v>
      </c>
      <c r="SYD34" s="24"/>
      <c r="SYE34" s="24" t="s">
        <v>4951</v>
      </c>
      <c r="SYF34" s="24" t="s">
        <v>4904</v>
      </c>
      <c r="SYG34" s="23">
        <v>45000</v>
      </c>
      <c r="SYH34" s="24"/>
      <c r="SYI34" s="26" t="s">
        <v>243</v>
      </c>
      <c r="SYJ34" s="46"/>
      <c r="SYK34" s="23">
        <v>44915</v>
      </c>
      <c r="SYL34" s="24"/>
      <c r="SYM34" s="24" t="s">
        <v>4951</v>
      </c>
      <c r="SYN34" s="24" t="s">
        <v>4904</v>
      </c>
      <c r="SYO34" s="23">
        <v>45000</v>
      </c>
      <c r="SYP34" s="24"/>
      <c r="SYQ34" s="26" t="s">
        <v>243</v>
      </c>
      <c r="SYR34" s="46"/>
      <c r="SYS34" s="23">
        <v>44915</v>
      </c>
      <c r="SYT34" s="24"/>
      <c r="SYU34" s="24" t="s">
        <v>4951</v>
      </c>
      <c r="SYV34" s="24" t="s">
        <v>4904</v>
      </c>
      <c r="SYW34" s="23">
        <v>45000</v>
      </c>
      <c r="SYX34" s="24"/>
      <c r="SYY34" s="26" t="s">
        <v>243</v>
      </c>
      <c r="SYZ34" s="46"/>
      <c r="SZA34" s="23">
        <v>44915</v>
      </c>
      <c r="SZB34" s="24"/>
      <c r="SZC34" s="24" t="s">
        <v>4951</v>
      </c>
      <c r="SZD34" s="24" t="s">
        <v>4904</v>
      </c>
      <c r="SZE34" s="23">
        <v>45000</v>
      </c>
      <c r="SZF34" s="24"/>
      <c r="SZG34" s="26" t="s">
        <v>243</v>
      </c>
      <c r="SZH34" s="46"/>
      <c r="SZI34" s="23">
        <v>44915</v>
      </c>
      <c r="SZJ34" s="24"/>
      <c r="SZK34" s="24" t="s">
        <v>4951</v>
      </c>
      <c r="SZL34" s="24" t="s">
        <v>4904</v>
      </c>
      <c r="SZM34" s="23">
        <v>45000</v>
      </c>
      <c r="SZN34" s="24"/>
      <c r="SZO34" s="26" t="s">
        <v>243</v>
      </c>
      <c r="SZP34" s="46"/>
      <c r="SZQ34" s="23">
        <v>44915</v>
      </c>
      <c r="SZR34" s="24"/>
      <c r="SZS34" s="24" t="s">
        <v>4951</v>
      </c>
      <c r="SZT34" s="24" t="s">
        <v>4904</v>
      </c>
      <c r="SZU34" s="23">
        <v>45000</v>
      </c>
      <c r="SZV34" s="24"/>
      <c r="SZW34" s="26" t="s">
        <v>243</v>
      </c>
      <c r="SZX34" s="46"/>
      <c r="SZY34" s="23">
        <v>44915</v>
      </c>
      <c r="SZZ34" s="24"/>
      <c r="TAA34" s="24" t="s">
        <v>4951</v>
      </c>
      <c r="TAB34" s="24" t="s">
        <v>4904</v>
      </c>
      <c r="TAC34" s="23">
        <v>45000</v>
      </c>
      <c r="TAD34" s="24"/>
      <c r="TAE34" s="26" t="s">
        <v>243</v>
      </c>
      <c r="TAF34" s="46"/>
      <c r="TAG34" s="23">
        <v>44915</v>
      </c>
      <c r="TAH34" s="24"/>
      <c r="TAI34" s="24" t="s">
        <v>4951</v>
      </c>
      <c r="TAJ34" s="24" t="s">
        <v>4904</v>
      </c>
      <c r="TAK34" s="23">
        <v>45000</v>
      </c>
      <c r="TAL34" s="24"/>
      <c r="TAM34" s="26" t="s">
        <v>243</v>
      </c>
      <c r="TAN34" s="46"/>
      <c r="TAO34" s="23">
        <v>44915</v>
      </c>
      <c r="TAP34" s="24"/>
      <c r="TAQ34" s="24" t="s">
        <v>4951</v>
      </c>
      <c r="TAR34" s="24" t="s">
        <v>4904</v>
      </c>
      <c r="TAS34" s="23">
        <v>45000</v>
      </c>
      <c r="TAT34" s="24"/>
      <c r="TAU34" s="26" t="s">
        <v>243</v>
      </c>
      <c r="TAV34" s="46"/>
      <c r="TAW34" s="23">
        <v>44915</v>
      </c>
      <c r="TAX34" s="24"/>
      <c r="TAY34" s="24" t="s">
        <v>4951</v>
      </c>
      <c r="TAZ34" s="24" t="s">
        <v>4904</v>
      </c>
      <c r="TBA34" s="23">
        <v>45000</v>
      </c>
      <c r="TBB34" s="24"/>
      <c r="TBC34" s="26" t="s">
        <v>243</v>
      </c>
      <c r="TBD34" s="46"/>
      <c r="TBE34" s="23">
        <v>44915</v>
      </c>
      <c r="TBF34" s="24"/>
      <c r="TBG34" s="24" t="s">
        <v>4951</v>
      </c>
      <c r="TBH34" s="24" t="s">
        <v>4904</v>
      </c>
      <c r="TBI34" s="23">
        <v>45000</v>
      </c>
      <c r="TBJ34" s="24"/>
      <c r="TBK34" s="26" t="s">
        <v>243</v>
      </c>
      <c r="TBL34" s="46"/>
      <c r="TBM34" s="23">
        <v>44915</v>
      </c>
      <c r="TBN34" s="24"/>
      <c r="TBO34" s="24" t="s">
        <v>4951</v>
      </c>
      <c r="TBP34" s="24" t="s">
        <v>4904</v>
      </c>
      <c r="TBQ34" s="23">
        <v>45000</v>
      </c>
      <c r="TBR34" s="24"/>
      <c r="TBS34" s="26" t="s">
        <v>243</v>
      </c>
      <c r="TBT34" s="46"/>
      <c r="TBU34" s="23">
        <v>44915</v>
      </c>
      <c r="TBV34" s="24"/>
      <c r="TBW34" s="24" t="s">
        <v>4951</v>
      </c>
      <c r="TBX34" s="24" t="s">
        <v>4904</v>
      </c>
      <c r="TBY34" s="23">
        <v>45000</v>
      </c>
      <c r="TBZ34" s="24"/>
      <c r="TCA34" s="26" t="s">
        <v>243</v>
      </c>
      <c r="TCB34" s="46"/>
      <c r="TCC34" s="23">
        <v>44915</v>
      </c>
      <c r="TCD34" s="24"/>
      <c r="TCE34" s="24" t="s">
        <v>4951</v>
      </c>
      <c r="TCF34" s="24" t="s">
        <v>4904</v>
      </c>
      <c r="TCG34" s="23">
        <v>45000</v>
      </c>
      <c r="TCH34" s="24"/>
      <c r="TCI34" s="26" t="s">
        <v>243</v>
      </c>
      <c r="TCJ34" s="46"/>
      <c r="TCK34" s="23">
        <v>44915</v>
      </c>
      <c r="TCL34" s="24"/>
      <c r="TCM34" s="24" t="s">
        <v>4951</v>
      </c>
      <c r="TCN34" s="24" t="s">
        <v>4904</v>
      </c>
      <c r="TCO34" s="23">
        <v>45000</v>
      </c>
      <c r="TCP34" s="24"/>
      <c r="TCQ34" s="26" t="s">
        <v>243</v>
      </c>
      <c r="TCR34" s="46"/>
      <c r="TCS34" s="23">
        <v>44915</v>
      </c>
      <c r="TCT34" s="24"/>
      <c r="TCU34" s="24" t="s">
        <v>4951</v>
      </c>
      <c r="TCV34" s="24" t="s">
        <v>4904</v>
      </c>
      <c r="TCW34" s="23">
        <v>45000</v>
      </c>
      <c r="TCX34" s="24"/>
      <c r="TCY34" s="26" t="s">
        <v>243</v>
      </c>
      <c r="TCZ34" s="46"/>
      <c r="TDA34" s="23">
        <v>44915</v>
      </c>
      <c r="TDB34" s="24"/>
      <c r="TDC34" s="24" t="s">
        <v>4951</v>
      </c>
      <c r="TDD34" s="24" t="s">
        <v>4904</v>
      </c>
      <c r="TDE34" s="23">
        <v>45000</v>
      </c>
      <c r="TDF34" s="24"/>
      <c r="TDG34" s="26" t="s">
        <v>243</v>
      </c>
      <c r="TDH34" s="46"/>
      <c r="TDI34" s="23">
        <v>44915</v>
      </c>
      <c r="TDJ34" s="24"/>
      <c r="TDK34" s="24" t="s">
        <v>4951</v>
      </c>
      <c r="TDL34" s="24" t="s">
        <v>4904</v>
      </c>
      <c r="TDM34" s="23">
        <v>45000</v>
      </c>
      <c r="TDN34" s="24"/>
      <c r="TDO34" s="26" t="s">
        <v>243</v>
      </c>
      <c r="TDP34" s="46"/>
      <c r="TDQ34" s="23">
        <v>44915</v>
      </c>
      <c r="TDR34" s="24"/>
      <c r="TDS34" s="24" t="s">
        <v>4951</v>
      </c>
      <c r="TDT34" s="24" t="s">
        <v>4904</v>
      </c>
      <c r="TDU34" s="23">
        <v>45000</v>
      </c>
      <c r="TDV34" s="24"/>
      <c r="TDW34" s="26" t="s">
        <v>243</v>
      </c>
      <c r="TDX34" s="46"/>
      <c r="TDY34" s="23">
        <v>44915</v>
      </c>
      <c r="TDZ34" s="24"/>
      <c r="TEA34" s="24" t="s">
        <v>4951</v>
      </c>
      <c r="TEB34" s="24" t="s">
        <v>4904</v>
      </c>
      <c r="TEC34" s="23">
        <v>45000</v>
      </c>
      <c r="TED34" s="24"/>
      <c r="TEE34" s="26" t="s">
        <v>243</v>
      </c>
      <c r="TEF34" s="46"/>
      <c r="TEG34" s="23">
        <v>44915</v>
      </c>
      <c r="TEH34" s="24"/>
      <c r="TEI34" s="24" t="s">
        <v>4951</v>
      </c>
      <c r="TEJ34" s="24" t="s">
        <v>4904</v>
      </c>
      <c r="TEK34" s="23">
        <v>45000</v>
      </c>
      <c r="TEL34" s="24"/>
      <c r="TEM34" s="26" t="s">
        <v>243</v>
      </c>
      <c r="TEN34" s="46"/>
      <c r="TEO34" s="23">
        <v>44915</v>
      </c>
      <c r="TEP34" s="24"/>
      <c r="TEQ34" s="24" t="s">
        <v>4951</v>
      </c>
      <c r="TER34" s="24" t="s">
        <v>4904</v>
      </c>
      <c r="TES34" s="23">
        <v>45000</v>
      </c>
      <c r="TET34" s="24"/>
      <c r="TEU34" s="26" t="s">
        <v>243</v>
      </c>
      <c r="TEV34" s="46"/>
      <c r="TEW34" s="23">
        <v>44915</v>
      </c>
      <c r="TEX34" s="24"/>
      <c r="TEY34" s="24" t="s">
        <v>4951</v>
      </c>
      <c r="TEZ34" s="24" t="s">
        <v>4904</v>
      </c>
      <c r="TFA34" s="23">
        <v>45000</v>
      </c>
      <c r="TFB34" s="24"/>
      <c r="TFC34" s="26" t="s">
        <v>243</v>
      </c>
      <c r="TFD34" s="46"/>
      <c r="TFE34" s="23">
        <v>44915</v>
      </c>
      <c r="TFF34" s="24"/>
      <c r="TFG34" s="24" t="s">
        <v>4951</v>
      </c>
      <c r="TFH34" s="24" t="s">
        <v>4904</v>
      </c>
      <c r="TFI34" s="23">
        <v>45000</v>
      </c>
      <c r="TFJ34" s="24"/>
      <c r="TFK34" s="26" t="s">
        <v>243</v>
      </c>
      <c r="TFL34" s="46"/>
      <c r="TFM34" s="23">
        <v>44915</v>
      </c>
      <c r="TFN34" s="24"/>
      <c r="TFO34" s="24" t="s">
        <v>4951</v>
      </c>
      <c r="TFP34" s="24" t="s">
        <v>4904</v>
      </c>
      <c r="TFQ34" s="23">
        <v>45000</v>
      </c>
      <c r="TFR34" s="24"/>
      <c r="TFS34" s="26" t="s">
        <v>243</v>
      </c>
      <c r="TFT34" s="46"/>
      <c r="TFU34" s="23">
        <v>44915</v>
      </c>
      <c r="TFV34" s="24"/>
      <c r="TFW34" s="24" t="s">
        <v>4951</v>
      </c>
      <c r="TFX34" s="24" t="s">
        <v>4904</v>
      </c>
      <c r="TFY34" s="23">
        <v>45000</v>
      </c>
      <c r="TFZ34" s="24"/>
      <c r="TGA34" s="26" t="s">
        <v>243</v>
      </c>
      <c r="TGB34" s="46"/>
      <c r="TGC34" s="23">
        <v>44915</v>
      </c>
      <c r="TGD34" s="24"/>
      <c r="TGE34" s="24" t="s">
        <v>4951</v>
      </c>
      <c r="TGF34" s="24" t="s">
        <v>4904</v>
      </c>
      <c r="TGG34" s="23">
        <v>45000</v>
      </c>
      <c r="TGH34" s="24"/>
      <c r="TGI34" s="26" t="s">
        <v>243</v>
      </c>
      <c r="TGJ34" s="46"/>
      <c r="TGK34" s="23">
        <v>44915</v>
      </c>
      <c r="TGL34" s="24"/>
      <c r="TGM34" s="24" t="s">
        <v>4951</v>
      </c>
      <c r="TGN34" s="24" t="s">
        <v>4904</v>
      </c>
      <c r="TGO34" s="23">
        <v>45000</v>
      </c>
      <c r="TGP34" s="24"/>
      <c r="TGQ34" s="26" t="s">
        <v>243</v>
      </c>
      <c r="TGR34" s="46"/>
      <c r="TGS34" s="23">
        <v>44915</v>
      </c>
      <c r="TGT34" s="24"/>
      <c r="TGU34" s="24" t="s">
        <v>4951</v>
      </c>
      <c r="TGV34" s="24" t="s">
        <v>4904</v>
      </c>
      <c r="TGW34" s="23">
        <v>45000</v>
      </c>
      <c r="TGX34" s="24"/>
      <c r="TGY34" s="26" t="s">
        <v>243</v>
      </c>
      <c r="TGZ34" s="46"/>
      <c r="THA34" s="23">
        <v>44915</v>
      </c>
      <c r="THB34" s="24"/>
      <c r="THC34" s="24" t="s">
        <v>4951</v>
      </c>
      <c r="THD34" s="24" t="s">
        <v>4904</v>
      </c>
      <c r="THE34" s="23">
        <v>45000</v>
      </c>
      <c r="THF34" s="24"/>
      <c r="THG34" s="26" t="s">
        <v>243</v>
      </c>
      <c r="THH34" s="46"/>
      <c r="THI34" s="23">
        <v>44915</v>
      </c>
      <c r="THJ34" s="24"/>
      <c r="THK34" s="24" t="s">
        <v>4951</v>
      </c>
      <c r="THL34" s="24" t="s">
        <v>4904</v>
      </c>
      <c r="THM34" s="23">
        <v>45000</v>
      </c>
      <c r="THN34" s="24"/>
      <c r="THO34" s="26" t="s">
        <v>243</v>
      </c>
      <c r="THP34" s="46"/>
      <c r="THQ34" s="23">
        <v>44915</v>
      </c>
      <c r="THR34" s="24"/>
      <c r="THS34" s="24" t="s">
        <v>4951</v>
      </c>
      <c r="THT34" s="24" t="s">
        <v>4904</v>
      </c>
      <c r="THU34" s="23">
        <v>45000</v>
      </c>
      <c r="THV34" s="24"/>
      <c r="THW34" s="26" t="s">
        <v>243</v>
      </c>
      <c r="THX34" s="46"/>
      <c r="THY34" s="23">
        <v>44915</v>
      </c>
      <c r="THZ34" s="24"/>
      <c r="TIA34" s="24" t="s">
        <v>4951</v>
      </c>
      <c r="TIB34" s="24" t="s">
        <v>4904</v>
      </c>
      <c r="TIC34" s="23">
        <v>45000</v>
      </c>
      <c r="TID34" s="24"/>
      <c r="TIE34" s="26" t="s">
        <v>243</v>
      </c>
      <c r="TIF34" s="46"/>
      <c r="TIG34" s="23">
        <v>44915</v>
      </c>
      <c r="TIH34" s="24"/>
      <c r="TII34" s="24" t="s">
        <v>4951</v>
      </c>
      <c r="TIJ34" s="24" t="s">
        <v>4904</v>
      </c>
      <c r="TIK34" s="23">
        <v>45000</v>
      </c>
      <c r="TIL34" s="24"/>
      <c r="TIM34" s="26" t="s">
        <v>243</v>
      </c>
      <c r="TIN34" s="46"/>
      <c r="TIO34" s="23">
        <v>44915</v>
      </c>
      <c r="TIP34" s="24"/>
      <c r="TIQ34" s="24" t="s">
        <v>4951</v>
      </c>
      <c r="TIR34" s="24" t="s">
        <v>4904</v>
      </c>
      <c r="TIS34" s="23">
        <v>45000</v>
      </c>
      <c r="TIT34" s="24"/>
      <c r="TIU34" s="26" t="s">
        <v>243</v>
      </c>
      <c r="TIV34" s="46"/>
      <c r="TIW34" s="23">
        <v>44915</v>
      </c>
      <c r="TIX34" s="24"/>
      <c r="TIY34" s="24" t="s">
        <v>4951</v>
      </c>
      <c r="TIZ34" s="24" t="s">
        <v>4904</v>
      </c>
      <c r="TJA34" s="23">
        <v>45000</v>
      </c>
      <c r="TJB34" s="24"/>
      <c r="TJC34" s="26" t="s">
        <v>243</v>
      </c>
      <c r="TJD34" s="46"/>
      <c r="TJE34" s="23">
        <v>44915</v>
      </c>
      <c r="TJF34" s="24"/>
      <c r="TJG34" s="24" t="s">
        <v>4951</v>
      </c>
      <c r="TJH34" s="24" t="s">
        <v>4904</v>
      </c>
      <c r="TJI34" s="23">
        <v>45000</v>
      </c>
      <c r="TJJ34" s="24"/>
      <c r="TJK34" s="26" t="s">
        <v>243</v>
      </c>
      <c r="TJL34" s="46"/>
      <c r="TJM34" s="23">
        <v>44915</v>
      </c>
      <c r="TJN34" s="24"/>
      <c r="TJO34" s="24" t="s">
        <v>4951</v>
      </c>
      <c r="TJP34" s="24" t="s">
        <v>4904</v>
      </c>
      <c r="TJQ34" s="23">
        <v>45000</v>
      </c>
      <c r="TJR34" s="24"/>
      <c r="TJS34" s="26" t="s">
        <v>243</v>
      </c>
      <c r="TJT34" s="46"/>
      <c r="TJU34" s="23">
        <v>44915</v>
      </c>
      <c r="TJV34" s="24"/>
      <c r="TJW34" s="24" t="s">
        <v>4951</v>
      </c>
      <c r="TJX34" s="24" t="s">
        <v>4904</v>
      </c>
      <c r="TJY34" s="23">
        <v>45000</v>
      </c>
      <c r="TJZ34" s="24"/>
      <c r="TKA34" s="26" t="s">
        <v>243</v>
      </c>
      <c r="TKB34" s="46"/>
      <c r="TKC34" s="23">
        <v>44915</v>
      </c>
      <c r="TKD34" s="24"/>
      <c r="TKE34" s="24" t="s">
        <v>4951</v>
      </c>
      <c r="TKF34" s="24" t="s">
        <v>4904</v>
      </c>
      <c r="TKG34" s="23">
        <v>45000</v>
      </c>
      <c r="TKH34" s="24"/>
      <c r="TKI34" s="26" t="s">
        <v>243</v>
      </c>
      <c r="TKJ34" s="46"/>
      <c r="TKK34" s="23">
        <v>44915</v>
      </c>
      <c r="TKL34" s="24"/>
      <c r="TKM34" s="24" t="s">
        <v>4951</v>
      </c>
      <c r="TKN34" s="24" t="s">
        <v>4904</v>
      </c>
      <c r="TKO34" s="23">
        <v>45000</v>
      </c>
      <c r="TKP34" s="24"/>
      <c r="TKQ34" s="26" t="s">
        <v>243</v>
      </c>
      <c r="TKR34" s="46"/>
      <c r="TKS34" s="23">
        <v>44915</v>
      </c>
      <c r="TKT34" s="24"/>
      <c r="TKU34" s="24" t="s">
        <v>4951</v>
      </c>
      <c r="TKV34" s="24" t="s">
        <v>4904</v>
      </c>
      <c r="TKW34" s="23">
        <v>45000</v>
      </c>
      <c r="TKX34" s="24"/>
      <c r="TKY34" s="26" t="s">
        <v>243</v>
      </c>
      <c r="TKZ34" s="46"/>
      <c r="TLA34" s="23">
        <v>44915</v>
      </c>
      <c r="TLB34" s="24"/>
      <c r="TLC34" s="24" t="s">
        <v>4951</v>
      </c>
      <c r="TLD34" s="24" t="s">
        <v>4904</v>
      </c>
      <c r="TLE34" s="23">
        <v>45000</v>
      </c>
      <c r="TLF34" s="24"/>
      <c r="TLG34" s="26" t="s">
        <v>243</v>
      </c>
      <c r="TLH34" s="46"/>
      <c r="TLI34" s="23">
        <v>44915</v>
      </c>
      <c r="TLJ34" s="24"/>
      <c r="TLK34" s="24" t="s">
        <v>4951</v>
      </c>
      <c r="TLL34" s="24" t="s">
        <v>4904</v>
      </c>
      <c r="TLM34" s="23">
        <v>45000</v>
      </c>
      <c r="TLN34" s="24"/>
      <c r="TLO34" s="26" t="s">
        <v>243</v>
      </c>
      <c r="TLP34" s="46"/>
      <c r="TLQ34" s="23">
        <v>44915</v>
      </c>
      <c r="TLR34" s="24"/>
      <c r="TLS34" s="24" t="s">
        <v>4951</v>
      </c>
      <c r="TLT34" s="24" t="s">
        <v>4904</v>
      </c>
      <c r="TLU34" s="23">
        <v>45000</v>
      </c>
      <c r="TLV34" s="24"/>
      <c r="TLW34" s="26" t="s">
        <v>243</v>
      </c>
      <c r="TLX34" s="46"/>
      <c r="TLY34" s="23">
        <v>44915</v>
      </c>
      <c r="TLZ34" s="24"/>
      <c r="TMA34" s="24" t="s">
        <v>4951</v>
      </c>
      <c r="TMB34" s="24" t="s">
        <v>4904</v>
      </c>
      <c r="TMC34" s="23">
        <v>45000</v>
      </c>
      <c r="TMD34" s="24"/>
      <c r="TME34" s="26" t="s">
        <v>243</v>
      </c>
      <c r="TMF34" s="46"/>
      <c r="TMG34" s="23">
        <v>44915</v>
      </c>
      <c r="TMH34" s="24"/>
      <c r="TMI34" s="24" t="s">
        <v>4951</v>
      </c>
      <c r="TMJ34" s="24" t="s">
        <v>4904</v>
      </c>
      <c r="TMK34" s="23">
        <v>45000</v>
      </c>
      <c r="TML34" s="24"/>
      <c r="TMM34" s="26" t="s">
        <v>243</v>
      </c>
      <c r="TMN34" s="46"/>
      <c r="TMO34" s="23">
        <v>44915</v>
      </c>
      <c r="TMP34" s="24"/>
      <c r="TMQ34" s="24" t="s">
        <v>4951</v>
      </c>
      <c r="TMR34" s="24" t="s">
        <v>4904</v>
      </c>
      <c r="TMS34" s="23">
        <v>45000</v>
      </c>
      <c r="TMT34" s="24"/>
      <c r="TMU34" s="26" t="s">
        <v>243</v>
      </c>
      <c r="TMV34" s="46"/>
      <c r="TMW34" s="23">
        <v>44915</v>
      </c>
      <c r="TMX34" s="24"/>
      <c r="TMY34" s="24" t="s">
        <v>4951</v>
      </c>
      <c r="TMZ34" s="24" t="s">
        <v>4904</v>
      </c>
      <c r="TNA34" s="23">
        <v>45000</v>
      </c>
      <c r="TNB34" s="24"/>
      <c r="TNC34" s="26" t="s">
        <v>243</v>
      </c>
      <c r="TND34" s="46"/>
      <c r="TNE34" s="23">
        <v>44915</v>
      </c>
      <c r="TNF34" s="24"/>
      <c r="TNG34" s="24" t="s">
        <v>4951</v>
      </c>
      <c r="TNH34" s="24" t="s">
        <v>4904</v>
      </c>
      <c r="TNI34" s="23">
        <v>45000</v>
      </c>
      <c r="TNJ34" s="24"/>
      <c r="TNK34" s="26" t="s">
        <v>243</v>
      </c>
      <c r="TNL34" s="46"/>
      <c r="TNM34" s="23">
        <v>44915</v>
      </c>
      <c r="TNN34" s="24"/>
      <c r="TNO34" s="24" t="s">
        <v>4951</v>
      </c>
      <c r="TNP34" s="24" t="s">
        <v>4904</v>
      </c>
      <c r="TNQ34" s="23">
        <v>45000</v>
      </c>
      <c r="TNR34" s="24"/>
      <c r="TNS34" s="26" t="s">
        <v>243</v>
      </c>
      <c r="TNT34" s="46"/>
      <c r="TNU34" s="23">
        <v>44915</v>
      </c>
      <c r="TNV34" s="24"/>
      <c r="TNW34" s="24" t="s">
        <v>4951</v>
      </c>
      <c r="TNX34" s="24" t="s">
        <v>4904</v>
      </c>
      <c r="TNY34" s="23">
        <v>45000</v>
      </c>
      <c r="TNZ34" s="24"/>
      <c r="TOA34" s="26" t="s">
        <v>243</v>
      </c>
      <c r="TOB34" s="46"/>
      <c r="TOC34" s="23">
        <v>44915</v>
      </c>
      <c r="TOD34" s="24"/>
      <c r="TOE34" s="24" t="s">
        <v>4951</v>
      </c>
      <c r="TOF34" s="24" t="s">
        <v>4904</v>
      </c>
      <c r="TOG34" s="23">
        <v>45000</v>
      </c>
      <c r="TOH34" s="24"/>
      <c r="TOI34" s="26" t="s">
        <v>243</v>
      </c>
      <c r="TOJ34" s="46"/>
      <c r="TOK34" s="23">
        <v>44915</v>
      </c>
      <c r="TOL34" s="24"/>
      <c r="TOM34" s="24" t="s">
        <v>4951</v>
      </c>
      <c r="TON34" s="24" t="s">
        <v>4904</v>
      </c>
      <c r="TOO34" s="23">
        <v>45000</v>
      </c>
      <c r="TOP34" s="24"/>
      <c r="TOQ34" s="26" t="s">
        <v>243</v>
      </c>
      <c r="TOR34" s="46"/>
      <c r="TOS34" s="23">
        <v>44915</v>
      </c>
      <c r="TOT34" s="24"/>
      <c r="TOU34" s="24" t="s">
        <v>4951</v>
      </c>
      <c r="TOV34" s="24" t="s">
        <v>4904</v>
      </c>
      <c r="TOW34" s="23">
        <v>45000</v>
      </c>
      <c r="TOX34" s="24"/>
      <c r="TOY34" s="26" t="s">
        <v>243</v>
      </c>
      <c r="TOZ34" s="46"/>
      <c r="TPA34" s="23">
        <v>44915</v>
      </c>
      <c r="TPB34" s="24"/>
      <c r="TPC34" s="24" t="s">
        <v>4951</v>
      </c>
      <c r="TPD34" s="24" t="s">
        <v>4904</v>
      </c>
      <c r="TPE34" s="23">
        <v>45000</v>
      </c>
      <c r="TPF34" s="24"/>
      <c r="TPG34" s="26" t="s">
        <v>243</v>
      </c>
      <c r="TPH34" s="46"/>
      <c r="TPI34" s="23">
        <v>44915</v>
      </c>
      <c r="TPJ34" s="24"/>
      <c r="TPK34" s="24" t="s">
        <v>4951</v>
      </c>
      <c r="TPL34" s="24" t="s">
        <v>4904</v>
      </c>
      <c r="TPM34" s="23">
        <v>45000</v>
      </c>
      <c r="TPN34" s="24"/>
      <c r="TPO34" s="26" t="s">
        <v>243</v>
      </c>
      <c r="TPP34" s="46"/>
      <c r="TPQ34" s="23">
        <v>44915</v>
      </c>
      <c r="TPR34" s="24"/>
      <c r="TPS34" s="24" t="s">
        <v>4951</v>
      </c>
      <c r="TPT34" s="24" t="s">
        <v>4904</v>
      </c>
      <c r="TPU34" s="23">
        <v>45000</v>
      </c>
      <c r="TPV34" s="24"/>
      <c r="TPW34" s="26" t="s">
        <v>243</v>
      </c>
      <c r="TPX34" s="46"/>
      <c r="TPY34" s="23">
        <v>44915</v>
      </c>
      <c r="TPZ34" s="24"/>
      <c r="TQA34" s="24" t="s">
        <v>4951</v>
      </c>
      <c r="TQB34" s="24" t="s">
        <v>4904</v>
      </c>
      <c r="TQC34" s="23">
        <v>45000</v>
      </c>
      <c r="TQD34" s="24"/>
      <c r="TQE34" s="26" t="s">
        <v>243</v>
      </c>
      <c r="TQF34" s="46"/>
      <c r="TQG34" s="23">
        <v>44915</v>
      </c>
      <c r="TQH34" s="24"/>
      <c r="TQI34" s="24" t="s">
        <v>4951</v>
      </c>
      <c r="TQJ34" s="24" t="s">
        <v>4904</v>
      </c>
      <c r="TQK34" s="23">
        <v>45000</v>
      </c>
      <c r="TQL34" s="24"/>
      <c r="TQM34" s="26" t="s">
        <v>243</v>
      </c>
      <c r="TQN34" s="46"/>
      <c r="TQO34" s="23">
        <v>44915</v>
      </c>
      <c r="TQP34" s="24"/>
      <c r="TQQ34" s="24" t="s">
        <v>4951</v>
      </c>
      <c r="TQR34" s="24" t="s">
        <v>4904</v>
      </c>
      <c r="TQS34" s="23">
        <v>45000</v>
      </c>
      <c r="TQT34" s="24"/>
      <c r="TQU34" s="26" t="s">
        <v>243</v>
      </c>
      <c r="TQV34" s="46"/>
      <c r="TQW34" s="23">
        <v>44915</v>
      </c>
      <c r="TQX34" s="24"/>
      <c r="TQY34" s="24" t="s">
        <v>4951</v>
      </c>
      <c r="TQZ34" s="24" t="s">
        <v>4904</v>
      </c>
      <c r="TRA34" s="23">
        <v>45000</v>
      </c>
      <c r="TRB34" s="24"/>
      <c r="TRC34" s="26" t="s">
        <v>243</v>
      </c>
      <c r="TRD34" s="46"/>
      <c r="TRE34" s="23">
        <v>44915</v>
      </c>
      <c r="TRF34" s="24"/>
      <c r="TRG34" s="24" t="s">
        <v>4951</v>
      </c>
      <c r="TRH34" s="24" t="s">
        <v>4904</v>
      </c>
      <c r="TRI34" s="23">
        <v>45000</v>
      </c>
      <c r="TRJ34" s="24"/>
      <c r="TRK34" s="26" t="s">
        <v>243</v>
      </c>
      <c r="TRL34" s="46"/>
      <c r="TRM34" s="23">
        <v>44915</v>
      </c>
      <c r="TRN34" s="24"/>
      <c r="TRO34" s="24" t="s">
        <v>4951</v>
      </c>
      <c r="TRP34" s="24" t="s">
        <v>4904</v>
      </c>
      <c r="TRQ34" s="23">
        <v>45000</v>
      </c>
      <c r="TRR34" s="24"/>
      <c r="TRS34" s="26" t="s">
        <v>243</v>
      </c>
      <c r="TRT34" s="46"/>
      <c r="TRU34" s="23">
        <v>44915</v>
      </c>
      <c r="TRV34" s="24"/>
      <c r="TRW34" s="24" t="s">
        <v>4951</v>
      </c>
      <c r="TRX34" s="24" t="s">
        <v>4904</v>
      </c>
      <c r="TRY34" s="23">
        <v>45000</v>
      </c>
      <c r="TRZ34" s="24"/>
      <c r="TSA34" s="26" t="s">
        <v>243</v>
      </c>
      <c r="TSB34" s="46"/>
      <c r="TSC34" s="23">
        <v>44915</v>
      </c>
      <c r="TSD34" s="24"/>
      <c r="TSE34" s="24" t="s">
        <v>4951</v>
      </c>
      <c r="TSF34" s="24" t="s">
        <v>4904</v>
      </c>
      <c r="TSG34" s="23">
        <v>45000</v>
      </c>
      <c r="TSH34" s="24"/>
      <c r="TSI34" s="26" t="s">
        <v>243</v>
      </c>
      <c r="TSJ34" s="46"/>
      <c r="TSK34" s="23">
        <v>44915</v>
      </c>
      <c r="TSL34" s="24"/>
      <c r="TSM34" s="24" t="s">
        <v>4951</v>
      </c>
      <c r="TSN34" s="24" t="s">
        <v>4904</v>
      </c>
      <c r="TSO34" s="23">
        <v>45000</v>
      </c>
      <c r="TSP34" s="24"/>
      <c r="TSQ34" s="26" t="s">
        <v>243</v>
      </c>
      <c r="TSR34" s="46"/>
      <c r="TSS34" s="23">
        <v>44915</v>
      </c>
      <c r="TST34" s="24"/>
      <c r="TSU34" s="24" t="s">
        <v>4951</v>
      </c>
      <c r="TSV34" s="24" t="s">
        <v>4904</v>
      </c>
      <c r="TSW34" s="23">
        <v>45000</v>
      </c>
      <c r="TSX34" s="24"/>
      <c r="TSY34" s="26" t="s">
        <v>243</v>
      </c>
      <c r="TSZ34" s="46"/>
      <c r="TTA34" s="23">
        <v>44915</v>
      </c>
      <c r="TTB34" s="24"/>
      <c r="TTC34" s="24" t="s">
        <v>4951</v>
      </c>
      <c r="TTD34" s="24" t="s">
        <v>4904</v>
      </c>
      <c r="TTE34" s="23">
        <v>45000</v>
      </c>
      <c r="TTF34" s="24"/>
      <c r="TTG34" s="26" t="s">
        <v>243</v>
      </c>
      <c r="TTH34" s="46"/>
      <c r="TTI34" s="23">
        <v>44915</v>
      </c>
      <c r="TTJ34" s="24"/>
      <c r="TTK34" s="24" t="s">
        <v>4951</v>
      </c>
      <c r="TTL34" s="24" t="s">
        <v>4904</v>
      </c>
      <c r="TTM34" s="23">
        <v>45000</v>
      </c>
      <c r="TTN34" s="24"/>
      <c r="TTO34" s="26" t="s">
        <v>243</v>
      </c>
      <c r="TTP34" s="46"/>
      <c r="TTQ34" s="23">
        <v>44915</v>
      </c>
      <c r="TTR34" s="24"/>
      <c r="TTS34" s="24" t="s">
        <v>4951</v>
      </c>
      <c r="TTT34" s="24" t="s">
        <v>4904</v>
      </c>
      <c r="TTU34" s="23">
        <v>45000</v>
      </c>
      <c r="TTV34" s="24"/>
      <c r="TTW34" s="26" t="s">
        <v>243</v>
      </c>
      <c r="TTX34" s="46"/>
      <c r="TTY34" s="23">
        <v>44915</v>
      </c>
      <c r="TTZ34" s="24"/>
      <c r="TUA34" s="24" t="s">
        <v>4951</v>
      </c>
      <c r="TUB34" s="24" t="s">
        <v>4904</v>
      </c>
      <c r="TUC34" s="23">
        <v>45000</v>
      </c>
      <c r="TUD34" s="24"/>
      <c r="TUE34" s="26" t="s">
        <v>243</v>
      </c>
      <c r="TUF34" s="46"/>
      <c r="TUG34" s="23">
        <v>44915</v>
      </c>
      <c r="TUH34" s="24"/>
      <c r="TUI34" s="24" t="s">
        <v>4951</v>
      </c>
      <c r="TUJ34" s="24" t="s">
        <v>4904</v>
      </c>
      <c r="TUK34" s="23">
        <v>45000</v>
      </c>
      <c r="TUL34" s="24"/>
      <c r="TUM34" s="26" t="s">
        <v>243</v>
      </c>
      <c r="TUN34" s="46"/>
      <c r="TUO34" s="23">
        <v>44915</v>
      </c>
      <c r="TUP34" s="24"/>
      <c r="TUQ34" s="24" t="s">
        <v>4951</v>
      </c>
      <c r="TUR34" s="24" t="s">
        <v>4904</v>
      </c>
      <c r="TUS34" s="23">
        <v>45000</v>
      </c>
      <c r="TUT34" s="24"/>
      <c r="TUU34" s="26" t="s">
        <v>243</v>
      </c>
      <c r="TUV34" s="46"/>
      <c r="TUW34" s="23">
        <v>44915</v>
      </c>
      <c r="TUX34" s="24"/>
      <c r="TUY34" s="24" t="s">
        <v>4951</v>
      </c>
      <c r="TUZ34" s="24" t="s">
        <v>4904</v>
      </c>
      <c r="TVA34" s="23">
        <v>45000</v>
      </c>
      <c r="TVB34" s="24"/>
      <c r="TVC34" s="26" t="s">
        <v>243</v>
      </c>
      <c r="TVD34" s="46"/>
      <c r="TVE34" s="23">
        <v>44915</v>
      </c>
      <c r="TVF34" s="24"/>
      <c r="TVG34" s="24" t="s">
        <v>4951</v>
      </c>
      <c r="TVH34" s="24" t="s">
        <v>4904</v>
      </c>
      <c r="TVI34" s="23">
        <v>45000</v>
      </c>
      <c r="TVJ34" s="24"/>
      <c r="TVK34" s="26" t="s">
        <v>243</v>
      </c>
      <c r="TVL34" s="46"/>
      <c r="TVM34" s="23">
        <v>44915</v>
      </c>
      <c r="TVN34" s="24"/>
      <c r="TVO34" s="24" t="s">
        <v>4951</v>
      </c>
      <c r="TVP34" s="24" t="s">
        <v>4904</v>
      </c>
      <c r="TVQ34" s="23">
        <v>45000</v>
      </c>
      <c r="TVR34" s="24"/>
      <c r="TVS34" s="26" t="s">
        <v>243</v>
      </c>
      <c r="TVT34" s="46"/>
      <c r="TVU34" s="23">
        <v>44915</v>
      </c>
      <c r="TVV34" s="24"/>
      <c r="TVW34" s="24" t="s">
        <v>4951</v>
      </c>
      <c r="TVX34" s="24" t="s">
        <v>4904</v>
      </c>
      <c r="TVY34" s="23">
        <v>45000</v>
      </c>
      <c r="TVZ34" s="24"/>
      <c r="TWA34" s="26" t="s">
        <v>243</v>
      </c>
      <c r="TWB34" s="46"/>
      <c r="TWC34" s="23">
        <v>44915</v>
      </c>
      <c r="TWD34" s="24"/>
      <c r="TWE34" s="24" t="s">
        <v>4951</v>
      </c>
      <c r="TWF34" s="24" t="s">
        <v>4904</v>
      </c>
      <c r="TWG34" s="23">
        <v>45000</v>
      </c>
      <c r="TWH34" s="24"/>
      <c r="TWI34" s="26" t="s">
        <v>243</v>
      </c>
      <c r="TWJ34" s="46"/>
      <c r="TWK34" s="23">
        <v>44915</v>
      </c>
      <c r="TWL34" s="24"/>
      <c r="TWM34" s="24" t="s">
        <v>4951</v>
      </c>
      <c r="TWN34" s="24" t="s">
        <v>4904</v>
      </c>
      <c r="TWO34" s="23">
        <v>45000</v>
      </c>
      <c r="TWP34" s="24"/>
      <c r="TWQ34" s="26" t="s">
        <v>243</v>
      </c>
      <c r="TWR34" s="46"/>
      <c r="TWS34" s="23">
        <v>44915</v>
      </c>
      <c r="TWT34" s="24"/>
      <c r="TWU34" s="24" t="s">
        <v>4951</v>
      </c>
      <c r="TWV34" s="24" t="s">
        <v>4904</v>
      </c>
      <c r="TWW34" s="23">
        <v>45000</v>
      </c>
      <c r="TWX34" s="24"/>
      <c r="TWY34" s="26" t="s">
        <v>243</v>
      </c>
      <c r="TWZ34" s="46"/>
      <c r="TXA34" s="23">
        <v>44915</v>
      </c>
      <c r="TXB34" s="24"/>
      <c r="TXC34" s="24" t="s">
        <v>4951</v>
      </c>
      <c r="TXD34" s="24" t="s">
        <v>4904</v>
      </c>
      <c r="TXE34" s="23">
        <v>45000</v>
      </c>
      <c r="TXF34" s="24"/>
      <c r="TXG34" s="26" t="s">
        <v>243</v>
      </c>
      <c r="TXH34" s="46"/>
      <c r="TXI34" s="23">
        <v>44915</v>
      </c>
      <c r="TXJ34" s="24"/>
      <c r="TXK34" s="24" t="s">
        <v>4951</v>
      </c>
      <c r="TXL34" s="24" t="s">
        <v>4904</v>
      </c>
      <c r="TXM34" s="23">
        <v>45000</v>
      </c>
      <c r="TXN34" s="24"/>
      <c r="TXO34" s="26" t="s">
        <v>243</v>
      </c>
      <c r="TXP34" s="46"/>
      <c r="TXQ34" s="23">
        <v>44915</v>
      </c>
      <c r="TXR34" s="24"/>
      <c r="TXS34" s="24" t="s">
        <v>4951</v>
      </c>
      <c r="TXT34" s="24" t="s">
        <v>4904</v>
      </c>
      <c r="TXU34" s="23">
        <v>45000</v>
      </c>
      <c r="TXV34" s="24"/>
      <c r="TXW34" s="26" t="s">
        <v>243</v>
      </c>
      <c r="TXX34" s="46"/>
      <c r="TXY34" s="23">
        <v>44915</v>
      </c>
      <c r="TXZ34" s="24"/>
      <c r="TYA34" s="24" t="s">
        <v>4951</v>
      </c>
      <c r="TYB34" s="24" t="s">
        <v>4904</v>
      </c>
      <c r="TYC34" s="23">
        <v>45000</v>
      </c>
      <c r="TYD34" s="24"/>
      <c r="TYE34" s="26" t="s">
        <v>243</v>
      </c>
      <c r="TYF34" s="46"/>
      <c r="TYG34" s="23">
        <v>44915</v>
      </c>
      <c r="TYH34" s="24"/>
      <c r="TYI34" s="24" t="s">
        <v>4951</v>
      </c>
      <c r="TYJ34" s="24" t="s">
        <v>4904</v>
      </c>
      <c r="TYK34" s="23">
        <v>45000</v>
      </c>
      <c r="TYL34" s="24"/>
      <c r="TYM34" s="26" t="s">
        <v>243</v>
      </c>
      <c r="TYN34" s="46"/>
      <c r="TYO34" s="23">
        <v>44915</v>
      </c>
      <c r="TYP34" s="24"/>
      <c r="TYQ34" s="24" t="s">
        <v>4951</v>
      </c>
      <c r="TYR34" s="24" t="s">
        <v>4904</v>
      </c>
      <c r="TYS34" s="23">
        <v>45000</v>
      </c>
      <c r="TYT34" s="24"/>
      <c r="TYU34" s="26" t="s">
        <v>243</v>
      </c>
      <c r="TYV34" s="46"/>
      <c r="TYW34" s="23">
        <v>44915</v>
      </c>
      <c r="TYX34" s="24"/>
      <c r="TYY34" s="24" t="s">
        <v>4951</v>
      </c>
      <c r="TYZ34" s="24" t="s">
        <v>4904</v>
      </c>
      <c r="TZA34" s="23">
        <v>45000</v>
      </c>
      <c r="TZB34" s="24"/>
      <c r="TZC34" s="26" t="s">
        <v>243</v>
      </c>
      <c r="TZD34" s="46"/>
      <c r="TZE34" s="23">
        <v>44915</v>
      </c>
      <c r="TZF34" s="24"/>
      <c r="TZG34" s="24" t="s">
        <v>4951</v>
      </c>
      <c r="TZH34" s="24" t="s">
        <v>4904</v>
      </c>
      <c r="TZI34" s="23">
        <v>45000</v>
      </c>
      <c r="TZJ34" s="24"/>
      <c r="TZK34" s="26" t="s">
        <v>243</v>
      </c>
      <c r="TZL34" s="46"/>
      <c r="TZM34" s="23">
        <v>44915</v>
      </c>
      <c r="TZN34" s="24"/>
      <c r="TZO34" s="24" t="s">
        <v>4951</v>
      </c>
      <c r="TZP34" s="24" t="s">
        <v>4904</v>
      </c>
      <c r="TZQ34" s="23">
        <v>45000</v>
      </c>
      <c r="TZR34" s="24"/>
      <c r="TZS34" s="26" t="s">
        <v>243</v>
      </c>
      <c r="TZT34" s="46"/>
      <c r="TZU34" s="23">
        <v>44915</v>
      </c>
      <c r="TZV34" s="24"/>
      <c r="TZW34" s="24" t="s">
        <v>4951</v>
      </c>
      <c r="TZX34" s="24" t="s">
        <v>4904</v>
      </c>
      <c r="TZY34" s="23">
        <v>45000</v>
      </c>
      <c r="TZZ34" s="24"/>
      <c r="UAA34" s="26" t="s">
        <v>243</v>
      </c>
      <c r="UAB34" s="46"/>
      <c r="UAC34" s="23">
        <v>44915</v>
      </c>
      <c r="UAD34" s="24"/>
      <c r="UAE34" s="24" t="s">
        <v>4951</v>
      </c>
      <c r="UAF34" s="24" t="s">
        <v>4904</v>
      </c>
      <c r="UAG34" s="23">
        <v>45000</v>
      </c>
      <c r="UAH34" s="24"/>
      <c r="UAI34" s="26" t="s">
        <v>243</v>
      </c>
      <c r="UAJ34" s="46"/>
      <c r="UAK34" s="23">
        <v>44915</v>
      </c>
      <c r="UAL34" s="24"/>
      <c r="UAM34" s="24" t="s">
        <v>4951</v>
      </c>
      <c r="UAN34" s="24" t="s">
        <v>4904</v>
      </c>
      <c r="UAO34" s="23">
        <v>45000</v>
      </c>
      <c r="UAP34" s="24"/>
      <c r="UAQ34" s="26" t="s">
        <v>243</v>
      </c>
      <c r="UAR34" s="46"/>
      <c r="UAS34" s="23">
        <v>44915</v>
      </c>
      <c r="UAT34" s="24"/>
      <c r="UAU34" s="24" t="s">
        <v>4951</v>
      </c>
      <c r="UAV34" s="24" t="s">
        <v>4904</v>
      </c>
      <c r="UAW34" s="23">
        <v>45000</v>
      </c>
      <c r="UAX34" s="24"/>
      <c r="UAY34" s="26" t="s">
        <v>243</v>
      </c>
      <c r="UAZ34" s="46"/>
      <c r="UBA34" s="23">
        <v>44915</v>
      </c>
      <c r="UBB34" s="24"/>
      <c r="UBC34" s="24" t="s">
        <v>4951</v>
      </c>
      <c r="UBD34" s="24" t="s">
        <v>4904</v>
      </c>
      <c r="UBE34" s="23">
        <v>45000</v>
      </c>
      <c r="UBF34" s="24"/>
      <c r="UBG34" s="26" t="s">
        <v>243</v>
      </c>
      <c r="UBH34" s="46"/>
      <c r="UBI34" s="23">
        <v>44915</v>
      </c>
      <c r="UBJ34" s="24"/>
      <c r="UBK34" s="24" t="s">
        <v>4951</v>
      </c>
      <c r="UBL34" s="24" t="s">
        <v>4904</v>
      </c>
      <c r="UBM34" s="23">
        <v>45000</v>
      </c>
      <c r="UBN34" s="24"/>
      <c r="UBO34" s="26" t="s">
        <v>243</v>
      </c>
      <c r="UBP34" s="46"/>
      <c r="UBQ34" s="23">
        <v>44915</v>
      </c>
      <c r="UBR34" s="24"/>
      <c r="UBS34" s="24" t="s">
        <v>4951</v>
      </c>
      <c r="UBT34" s="24" t="s">
        <v>4904</v>
      </c>
      <c r="UBU34" s="23">
        <v>45000</v>
      </c>
      <c r="UBV34" s="24"/>
      <c r="UBW34" s="26" t="s">
        <v>243</v>
      </c>
      <c r="UBX34" s="46"/>
      <c r="UBY34" s="23">
        <v>44915</v>
      </c>
      <c r="UBZ34" s="24"/>
      <c r="UCA34" s="24" t="s">
        <v>4951</v>
      </c>
      <c r="UCB34" s="24" t="s">
        <v>4904</v>
      </c>
      <c r="UCC34" s="23">
        <v>45000</v>
      </c>
      <c r="UCD34" s="24"/>
      <c r="UCE34" s="26" t="s">
        <v>243</v>
      </c>
      <c r="UCF34" s="46"/>
      <c r="UCG34" s="23">
        <v>44915</v>
      </c>
      <c r="UCH34" s="24"/>
      <c r="UCI34" s="24" t="s">
        <v>4951</v>
      </c>
      <c r="UCJ34" s="24" t="s">
        <v>4904</v>
      </c>
      <c r="UCK34" s="23">
        <v>45000</v>
      </c>
      <c r="UCL34" s="24"/>
      <c r="UCM34" s="26" t="s">
        <v>243</v>
      </c>
      <c r="UCN34" s="46"/>
      <c r="UCO34" s="23">
        <v>44915</v>
      </c>
      <c r="UCP34" s="24"/>
      <c r="UCQ34" s="24" t="s">
        <v>4951</v>
      </c>
      <c r="UCR34" s="24" t="s">
        <v>4904</v>
      </c>
      <c r="UCS34" s="23">
        <v>45000</v>
      </c>
      <c r="UCT34" s="24"/>
      <c r="UCU34" s="26" t="s">
        <v>243</v>
      </c>
      <c r="UCV34" s="46"/>
      <c r="UCW34" s="23">
        <v>44915</v>
      </c>
      <c r="UCX34" s="24"/>
      <c r="UCY34" s="24" t="s">
        <v>4951</v>
      </c>
      <c r="UCZ34" s="24" t="s">
        <v>4904</v>
      </c>
      <c r="UDA34" s="23">
        <v>45000</v>
      </c>
      <c r="UDB34" s="24"/>
      <c r="UDC34" s="26" t="s">
        <v>243</v>
      </c>
      <c r="UDD34" s="46"/>
      <c r="UDE34" s="23">
        <v>44915</v>
      </c>
      <c r="UDF34" s="24"/>
      <c r="UDG34" s="24" t="s">
        <v>4951</v>
      </c>
      <c r="UDH34" s="24" t="s">
        <v>4904</v>
      </c>
      <c r="UDI34" s="23">
        <v>45000</v>
      </c>
      <c r="UDJ34" s="24"/>
      <c r="UDK34" s="26" t="s">
        <v>243</v>
      </c>
      <c r="UDL34" s="46"/>
      <c r="UDM34" s="23">
        <v>44915</v>
      </c>
      <c r="UDN34" s="24"/>
      <c r="UDO34" s="24" t="s">
        <v>4951</v>
      </c>
      <c r="UDP34" s="24" t="s">
        <v>4904</v>
      </c>
      <c r="UDQ34" s="23">
        <v>45000</v>
      </c>
      <c r="UDR34" s="24"/>
      <c r="UDS34" s="26" t="s">
        <v>243</v>
      </c>
      <c r="UDT34" s="46"/>
      <c r="UDU34" s="23">
        <v>44915</v>
      </c>
      <c r="UDV34" s="24"/>
      <c r="UDW34" s="24" t="s">
        <v>4951</v>
      </c>
      <c r="UDX34" s="24" t="s">
        <v>4904</v>
      </c>
      <c r="UDY34" s="23">
        <v>45000</v>
      </c>
      <c r="UDZ34" s="24"/>
      <c r="UEA34" s="26" t="s">
        <v>243</v>
      </c>
      <c r="UEB34" s="46"/>
      <c r="UEC34" s="23">
        <v>44915</v>
      </c>
      <c r="UED34" s="24"/>
      <c r="UEE34" s="24" t="s">
        <v>4951</v>
      </c>
      <c r="UEF34" s="24" t="s">
        <v>4904</v>
      </c>
      <c r="UEG34" s="23">
        <v>45000</v>
      </c>
      <c r="UEH34" s="24"/>
      <c r="UEI34" s="26" t="s">
        <v>243</v>
      </c>
      <c r="UEJ34" s="46"/>
      <c r="UEK34" s="23">
        <v>44915</v>
      </c>
      <c r="UEL34" s="24"/>
      <c r="UEM34" s="24" t="s">
        <v>4951</v>
      </c>
      <c r="UEN34" s="24" t="s">
        <v>4904</v>
      </c>
      <c r="UEO34" s="23">
        <v>45000</v>
      </c>
      <c r="UEP34" s="24"/>
      <c r="UEQ34" s="26" t="s">
        <v>243</v>
      </c>
      <c r="UER34" s="46"/>
      <c r="UES34" s="23">
        <v>44915</v>
      </c>
      <c r="UET34" s="24"/>
      <c r="UEU34" s="24" t="s">
        <v>4951</v>
      </c>
      <c r="UEV34" s="24" t="s">
        <v>4904</v>
      </c>
      <c r="UEW34" s="23">
        <v>45000</v>
      </c>
      <c r="UEX34" s="24"/>
      <c r="UEY34" s="26" t="s">
        <v>243</v>
      </c>
      <c r="UEZ34" s="46"/>
      <c r="UFA34" s="23">
        <v>44915</v>
      </c>
      <c r="UFB34" s="24"/>
      <c r="UFC34" s="24" t="s">
        <v>4951</v>
      </c>
      <c r="UFD34" s="24" t="s">
        <v>4904</v>
      </c>
      <c r="UFE34" s="23">
        <v>45000</v>
      </c>
      <c r="UFF34" s="24"/>
      <c r="UFG34" s="26" t="s">
        <v>243</v>
      </c>
      <c r="UFH34" s="46"/>
      <c r="UFI34" s="23">
        <v>44915</v>
      </c>
      <c r="UFJ34" s="24"/>
      <c r="UFK34" s="24" t="s">
        <v>4951</v>
      </c>
      <c r="UFL34" s="24" t="s">
        <v>4904</v>
      </c>
      <c r="UFM34" s="23">
        <v>45000</v>
      </c>
      <c r="UFN34" s="24"/>
      <c r="UFO34" s="26" t="s">
        <v>243</v>
      </c>
      <c r="UFP34" s="46"/>
      <c r="UFQ34" s="23">
        <v>44915</v>
      </c>
      <c r="UFR34" s="24"/>
      <c r="UFS34" s="24" t="s">
        <v>4951</v>
      </c>
      <c r="UFT34" s="24" t="s">
        <v>4904</v>
      </c>
      <c r="UFU34" s="23">
        <v>45000</v>
      </c>
      <c r="UFV34" s="24"/>
      <c r="UFW34" s="26" t="s">
        <v>243</v>
      </c>
      <c r="UFX34" s="46"/>
      <c r="UFY34" s="23">
        <v>44915</v>
      </c>
      <c r="UFZ34" s="24"/>
      <c r="UGA34" s="24" t="s">
        <v>4951</v>
      </c>
      <c r="UGB34" s="24" t="s">
        <v>4904</v>
      </c>
      <c r="UGC34" s="23">
        <v>45000</v>
      </c>
      <c r="UGD34" s="24"/>
      <c r="UGE34" s="26" t="s">
        <v>243</v>
      </c>
      <c r="UGF34" s="46"/>
      <c r="UGG34" s="23">
        <v>44915</v>
      </c>
      <c r="UGH34" s="24"/>
      <c r="UGI34" s="24" t="s">
        <v>4951</v>
      </c>
      <c r="UGJ34" s="24" t="s">
        <v>4904</v>
      </c>
      <c r="UGK34" s="23">
        <v>45000</v>
      </c>
      <c r="UGL34" s="24"/>
      <c r="UGM34" s="26" t="s">
        <v>243</v>
      </c>
      <c r="UGN34" s="46"/>
      <c r="UGO34" s="23">
        <v>44915</v>
      </c>
      <c r="UGP34" s="24"/>
      <c r="UGQ34" s="24" t="s">
        <v>4951</v>
      </c>
      <c r="UGR34" s="24" t="s">
        <v>4904</v>
      </c>
      <c r="UGS34" s="23">
        <v>45000</v>
      </c>
      <c r="UGT34" s="24"/>
      <c r="UGU34" s="26" t="s">
        <v>243</v>
      </c>
      <c r="UGV34" s="46"/>
      <c r="UGW34" s="23">
        <v>44915</v>
      </c>
      <c r="UGX34" s="24"/>
      <c r="UGY34" s="24" t="s">
        <v>4951</v>
      </c>
      <c r="UGZ34" s="24" t="s">
        <v>4904</v>
      </c>
      <c r="UHA34" s="23">
        <v>45000</v>
      </c>
      <c r="UHB34" s="24"/>
      <c r="UHC34" s="26" t="s">
        <v>243</v>
      </c>
      <c r="UHD34" s="46"/>
      <c r="UHE34" s="23">
        <v>44915</v>
      </c>
      <c r="UHF34" s="24"/>
      <c r="UHG34" s="24" t="s">
        <v>4951</v>
      </c>
      <c r="UHH34" s="24" t="s">
        <v>4904</v>
      </c>
      <c r="UHI34" s="23">
        <v>45000</v>
      </c>
      <c r="UHJ34" s="24"/>
      <c r="UHK34" s="26" t="s">
        <v>243</v>
      </c>
      <c r="UHL34" s="46"/>
      <c r="UHM34" s="23">
        <v>44915</v>
      </c>
      <c r="UHN34" s="24"/>
      <c r="UHO34" s="24" t="s">
        <v>4951</v>
      </c>
      <c r="UHP34" s="24" t="s">
        <v>4904</v>
      </c>
      <c r="UHQ34" s="23">
        <v>45000</v>
      </c>
      <c r="UHR34" s="24"/>
      <c r="UHS34" s="26" t="s">
        <v>243</v>
      </c>
      <c r="UHT34" s="46"/>
      <c r="UHU34" s="23">
        <v>44915</v>
      </c>
      <c r="UHV34" s="24"/>
      <c r="UHW34" s="24" t="s">
        <v>4951</v>
      </c>
      <c r="UHX34" s="24" t="s">
        <v>4904</v>
      </c>
      <c r="UHY34" s="23">
        <v>45000</v>
      </c>
      <c r="UHZ34" s="24"/>
      <c r="UIA34" s="26" t="s">
        <v>243</v>
      </c>
      <c r="UIB34" s="46"/>
      <c r="UIC34" s="23">
        <v>44915</v>
      </c>
      <c r="UID34" s="24"/>
      <c r="UIE34" s="24" t="s">
        <v>4951</v>
      </c>
      <c r="UIF34" s="24" t="s">
        <v>4904</v>
      </c>
      <c r="UIG34" s="23">
        <v>45000</v>
      </c>
      <c r="UIH34" s="24"/>
      <c r="UII34" s="26" t="s">
        <v>243</v>
      </c>
      <c r="UIJ34" s="46"/>
      <c r="UIK34" s="23">
        <v>44915</v>
      </c>
      <c r="UIL34" s="24"/>
      <c r="UIM34" s="24" t="s">
        <v>4951</v>
      </c>
      <c r="UIN34" s="24" t="s">
        <v>4904</v>
      </c>
      <c r="UIO34" s="23">
        <v>45000</v>
      </c>
      <c r="UIP34" s="24"/>
      <c r="UIQ34" s="26" t="s">
        <v>243</v>
      </c>
      <c r="UIR34" s="46"/>
      <c r="UIS34" s="23">
        <v>44915</v>
      </c>
      <c r="UIT34" s="24"/>
      <c r="UIU34" s="24" t="s">
        <v>4951</v>
      </c>
      <c r="UIV34" s="24" t="s">
        <v>4904</v>
      </c>
      <c r="UIW34" s="23">
        <v>45000</v>
      </c>
      <c r="UIX34" s="24"/>
      <c r="UIY34" s="26" t="s">
        <v>243</v>
      </c>
      <c r="UIZ34" s="46"/>
      <c r="UJA34" s="23">
        <v>44915</v>
      </c>
      <c r="UJB34" s="24"/>
      <c r="UJC34" s="24" t="s">
        <v>4951</v>
      </c>
      <c r="UJD34" s="24" t="s">
        <v>4904</v>
      </c>
      <c r="UJE34" s="23">
        <v>45000</v>
      </c>
      <c r="UJF34" s="24"/>
      <c r="UJG34" s="26" t="s">
        <v>243</v>
      </c>
      <c r="UJH34" s="46"/>
      <c r="UJI34" s="23">
        <v>44915</v>
      </c>
      <c r="UJJ34" s="24"/>
      <c r="UJK34" s="24" t="s">
        <v>4951</v>
      </c>
      <c r="UJL34" s="24" t="s">
        <v>4904</v>
      </c>
      <c r="UJM34" s="23">
        <v>45000</v>
      </c>
      <c r="UJN34" s="24"/>
      <c r="UJO34" s="26" t="s">
        <v>243</v>
      </c>
      <c r="UJP34" s="46"/>
      <c r="UJQ34" s="23">
        <v>44915</v>
      </c>
      <c r="UJR34" s="24"/>
      <c r="UJS34" s="24" t="s">
        <v>4951</v>
      </c>
      <c r="UJT34" s="24" t="s">
        <v>4904</v>
      </c>
      <c r="UJU34" s="23">
        <v>45000</v>
      </c>
      <c r="UJV34" s="24"/>
      <c r="UJW34" s="26" t="s">
        <v>243</v>
      </c>
      <c r="UJX34" s="46"/>
      <c r="UJY34" s="23">
        <v>44915</v>
      </c>
      <c r="UJZ34" s="24"/>
      <c r="UKA34" s="24" t="s">
        <v>4951</v>
      </c>
      <c r="UKB34" s="24" t="s">
        <v>4904</v>
      </c>
      <c r="UKC34" s="23">
        <v>45000</v>
      </c>
      <c r="UKD34" s="24"/>
      <c r="UKE34" s="26" t="s">
        <v>243</v>
      </c>
      <c r="UKF34" s="46"/>
      <c r="UKG34" s="23">
        <v>44915</v>
      </c>
      <c r="UKH34" s="24"/>
      <c r="UKI34" s="24" t="s">
        <v>4951</v>
      </c>
      <c r="UKJ34" s="24" t="s">
        <v>4904</v>
      </c>
      <c r="UKK34" s="23">
        <v>45000</v>
      </c>
      <c r="UKL34" s="24"/>
      <c r="UKM34" s="26" t="s">
        <v>243</v>
      </c>
      <c r="UKN34" s="46"/>
      <c r="UKO34" s="23">
        <v>44915</v>
      </c>
      <c r="UKP34" s="24"/>
      <c r="UKQ34" s="24" t="s">
        <v>4951</v>
      </c>
      <c r="UKR34" s="24" t="s">
        <v>4904</v>
      </c>
      <c r="UKS34" s="23">
        <v>45000</v>
      </c>
      <c r="UKT34" s="24"/>
      <c r="UKU34" s="26" t="s">
        <v>243</v>
      </c>
      <c r="UKV34" s="46"/>
      <c r="UKW34" s="23">
        <v>44915</v>
      </c>
      <c r="UKX34" s="24"/>
      <c r="UKY34" s="24" t="s">
        <v>4951</v>
      </c>
      <c r="UKZ34" s="24" t="s">
        <v>4904</v>
      </c>
      <c r="ULA34" s="23">
        <v>45000</v>
      </c>
      <c r="ULB34" s="24"/>
      <c r="ULC34" s="26" t="s">
        <v>243</v>
      </c>
      <c r="ULD34" s="46"/>
      <c r="ULE34" s="23">
        <v>44915</v>
      </c>
      <c r="ULF34" s="24"/>
      <c r="ULG34" s="24" t="s">
        <v>4951</v>
      </c>
      <c r="ULH34" s="24" t="s">
        <v>4904</v>
      </c>
      <c r="ULI34" s="23">
        <v>45000</v>
      </c>
      <c r="ULJ34" s="24"/>
      <c r="ULK34" s="26" t="s">
        <v>243</v>
      </c>
      <c r="ULL34" s="46"/>
      <c r="ULM34" s="23">
        <v>44915</v>
      </c>
      <c r="ULN34" s="24"/>
      <c r="ULO34" s="24" t="s">
        <v>4951</v>
      </c>
      <c r="ULP34" s="24" t="s">
        <v>4904</v>
      </c>
      <c r="ULQ34" s="23">
        <v>45000</v>
      </c>
      <c r="ULR34" s="24"/>
      <c r="ULS34" s="26" t="s">
        <v>243</v>
      </c>
      <c r="ULT34" s="46"/>
      <c r="ULU34" s="23">
        <v>44915</v>
      </c>
      <c r="ULV34" s="24"/>
      <c r="ULW34" s="24" t="s">
        <v>4951</v>
      </c>
      <c r="ULX34" s="24" t="s">
        <v>4904</v>
      </c>
      <c r="ULY34" s="23">
        <v>45000</v>
      </c>
      <c r="ULZ34" s="24"/>
      <c r="UMA34" s="26" t="s">
        <v>243</v>
      </c>
      <c r="UMB34" s="46"/>
      <c r="UMC34" s="23">
        <v>44915</v>
      </c>
      <c r="UMD34" s="24"/>
      <c r="UME34" s="24" t="s">
        <v>4951</v>
      </c>
      <c r="UMF34" s="24" t="s">
        <v>4904</v>
      </c>
      <c r="UMG34" s="23">
        <v>45000</v>
      </c>
      <c r="UMH34" s="24"/>
      <c r="UMI34" s="26" t="s">
        <v>243</v>
      </c>
      <c r="UMJ34" s="46"/>
      <c r="UMK34" s="23">
        <v>44915</v>
      </c>
      <c r="UML34" s="24"/>
      <c r="UMM34" s="24" t="s">
        <v>4951</v>
      </c>
      <c r="UMN34" s="24" t="s">
        <v>4904</v>
      </c>
      <c r="UMO34" s="23">
        <v>45000</v>
      </c>
      <c r="UMP34" s="24"/>
      <c r="UMQ34" s="26" t="s">
        <v>243</v>
      </c>
      <c r="UMR34" s="46"/>
      <c r="UMS34" s="23">
        <v>44915</v>
      </c>
      <c r="UMT34" s="24"/>
      <c r="UMU34" s="24" t="s">
        <v>4951</v>
      </c>
      <c r="UMV34" s="24" t="s">
        <v>4904</v>
      </c>
      <c r="UMW34" s="23">
        <v>45000</v>
      </c>
      <c r="UMX34" s="24"/>
      <c r="UMY34" s="26" t="s">
        <v>243</v>
      </c>
      <c r="UMZ34" s="46"/>
      <c r="UNA34" s="23">
        <v>44915</v>
      </c>
      <c r="UNB34" s="24"/>
      <c r="UNC34" s="24" t="s">
        <v>4951</v>
      </c>
      <c r="UND34" s="24" t="s">
        <v>4904</v>
      </c>
      <c r="UNE34" s="23">
        <v>45000</v>
      </c>
      <c r="UNF34" s="24"/>
      <c r="UNG34" s="26" t="s">
        <v>243</v>
      </c>
      <c r="UNH34" s="46"/>
      <c r="UNI34" s="23">
        <v>44915</v>
      </c>
      <c r="UNJ34" s="24"/>
      <c r="UNK34" s="24" t="s">
        <v>4951</v>
      </c>
      <c r="UNL34" s="24" t="s">
        <v>4904</v>
      </c>
      <c r="UNM34" s="23">
        <v>45000</v>
      </c>
      <c r="UNN34" s="24"/>
      <c r="UNO34" s="26" t="s">
        <v>243</v>
      </c>
      <c r="UNP34" s="46"/>
      <c r="UNQ34" s="23">
        <v>44915</v>
      </c>
      <c r="UNR34" s="24"/>
      <c r="UNS34" s="24" t="s">
        <v>4951</v>
      </c>
      <c r="UNT34" s="24" t="s">
        <v>4904</v>
      </c>
      <c r="UNU34" s="23">
        <v>45000</v>
      </c>
      <c r="UNV34" s="24"/>
      <c r="UNW34" s="26" t="s">
        <v>243</v>
      </c>
      <c r="UNX34" s="46"/>
      <c r="UNY34" s="23">
        <v>44915</v>
      </c>
      <c r="UNZ34" s="24"/>
      <c r="UOA34" s="24" t="s">
        <v>4951</v>
      </c>
      <c r="UOB34" s="24" t="s">
        <v>4904</v>
      </c>
      <c r="UOC34" s="23">
        <v>45000</v>
      </c>
      <c r="UOD34" s="24"/>
      <c r="UOE34" s="26" t="s">
        <v>243</v>
      </c>
      <c r="UOF34" s="46"/>
      <c r="UOG34" s="23">
        <v>44915</v>
      </c>
      <c r="UOH34" s="24"/>
      <c r="UOI34" s="24" t="s">
        <v>4951</v>
      </c>
      <c r="UOJ34" s="24" t="s">
        <v>4904</v>
      </c>
      <c r="UOK34" s="23">
        <v>45000</v>
      </c>
      <c r="UOL34" s="24"/>
      <c r="UOM34" s="26" t="s">
        <v>243</v>
      </c>
      <c r="UON34" s="46"/>
      <c r="UOO34" s="23">
        <v>44915</v>
      </c>
      <c r="UOP34" s="24"/>
      <c r="UOQ34" s="24" t="s">
        <v>4951</v>
      </c>
      <c r="UOR34" s="24" t="s">
        <v>4904</v>
      </c>
      <c r="UOS34" s="23">
        <v>45000</v>
      </c>
      <c r="UOT34" s="24"/>
      <c r="UOU34" s="26" t="s">
        <v>243</v>
      </c>
      <c r="UOV34" s="46"/>
      <c r="UOW34" s="23">
        <v>44915</v>
      </c>
      <c r="UOX34" s="24"/>
      <c r="UOY34" s="24" t="s">
        <v>4951</v>
      </c>
      <c r="UOZ34" s="24" t="s">
        <v>4904</v>
      </c>
      <c r="UPA34" s="23">
        <v>45000</v>
      </c>
      <c r="UPB34" s="24"/>
      <c r="UPC34" s="26" t="s">
        <v>243</v>
      </c>
      <c r="UPD34" s="46"/>
      <c r="UPE34" s="23">
        <v>44915</v>
      </c>
      <c r="UPF34" s="24"/>
      <c r="UPG34" s="24" t="s">
        <v>4951</v>
      </c>
      <c r="UPH34" s="24" t="s">
        <v>4904</v>
      </c>
      <c r="UPI34" s="23">
        <v>45000</v>
      </c>
      <c r="UPJ34" s="24"/>
      <c r="UPK34" s="26" t="s">
        <v>243</v>
      </c>
      <c r="UPL34" s="46"/>
      <c r="UPM34" s="23">
        <v>44915</v>
      </c>
      <c r="UPN34" s="24"/>
      <c r="UPO34" s="24" t="s">
        <v>4951</v>
      </c>
      <c r="UPP34" s="24" t="s">
        <v>4904</v>
      </c>
      <c r="UPQ34" s="23">
        <v>45000</v>
      </c>
      <c r="UPR34" s="24"/>
      <c r="UPS34" s="26" t="s">
        <v>243</v>
      </c>
      <c r="UPT34" s="46"/>
      <c r="UPU34" s="23">
        <v>44915</v>
      </c>
      <c r="UPV34" s="24"/>
      <c r="UPW34" s="24" t="s">
        <v>4951</v>
      </c>
      <c r="UPX34" s="24" t="s">
        <v>4904</v>
      </c>
      <c r="UPY34" s="23">
        <v>45000</v>
      </c>
      <c r="UPZ34" s="24"/>
      <c r="UQA34" s="26" t="s">
        <v>243</v>
      </c>
      <c r="UQB34" s="46"/>
      <c r="UQC34" s="23">
        <v>44915</v>
      </c>
      <c r="UQD34" s="24"/>
      <c r="UQE34" s="24" t="s">
        <v>4951</v>
      </c>
      <c r="UQF34" s="24" t="s">
        <v>4904</v>
      </c>
      <c r="UQG34" s="23">
        <v>45000</v>
      </c>
      <c r="UQH34" s="24"/>
      <c r="UQI34" s="26" t="s">
        <v>243</v>
      </c>
      <c r="UQJ34" s="46"/>
      <c r="UQK34" s="23">
        <v>44915</v>
      </c>
      <c r="UQL34" s="24"/>
      <c r="UQM34" s="24" t="s">
        <v>4951</v>
      </c>
      <c r="UQN34" s="24" t="s">
        <v>4904</v>
      </c>
      <c r="UQO34" s="23">
        <v>45000</v>
      </c>
      <c r="UQP34" s="24"/>
      <c r="UQQ34" s="26" t="s">
        <v>243</v>
      </c>
      <c r="UQR34" s="46"/>
      <c r="UQS34" s="23">
        <v>44915</v>
      </c>
      <c r="UQT34" s="24"/>
      <c r="UQU34" s="24" t="s">
        <v>4951</v>
      </c>
      <c r="UQV34" s="24" t="s">
        <v>4904</v>
      </c>
      <c r="UQW34" s="23">
        <v>45000</v>
      </c>
      <c r="UQX34" s="24"/>
      <c r="UQY34" s="26" t="s">
        <v>243</v>
      </c>
      <c r="UQZ34" s="46"/>
      <c r="URA34" s="23">
        <v>44915</v>
      </c>
      <c r="URB34" s="24"/>
      <c r="URC34" s="24" t="s">
        <v>4951</v>
      </c>
      <c r="URD34" s="24" t="s">
        <v>4904</v>
      </c>
      <c r="URE34" s="23">
        <v>45000</v>
      </c>
      <c r="URF34" s="24"/>
      <c r="URG34" s="26" t="s">
        <v>243</v>
      </c>
      <c r="URH34" s="46"/>
      <c r="URI34" s="23">
        <v>44915</v>
      </c>
      <c r="URJ34" s="24"/>
      <c r="URK34" s="24" t="s">
        <v>4951</v>
      </c>
      <c r="URL34" s="24" t="s">
        <v>4904</v>
      </c>
      <c r="URM34" s="23">
        <v>45000</v>
      </c>
      <c r="URN34" s="24"/>
      <c r="URO34" s="26" t="s">
        <v>243</v>
      </c>
      <c r="URP34" s="46"/>
      <c r="URQ34" s="23">
        <v>44915</v>
      </c>
      <c r="URR34" s="24"/>
      <c r="URS34" s="24" t="s">
        <v>4951</v>
      </c>
      <c r="URT34" s="24" t="s">
        <v>4904</v>
      </c>
      <c r="URU34" s="23">
        <v>45000</v>
      </c>
      <c r="URV34" s="24"/>
      <c r="URW34" s="26" t="s">
        <v>243</v>
      </c>
      <c r="URX34" s="46"/>
      <c r="URY34" s="23">
        <v>44915</v>
      </c>
      <c r="URZ34" s="24"/>
      <c r="USA34" s="24" t="s">
        <v>4951</v>
      </c>
      <c r="USB34" s="24" t="s">
        <v>4904</v>
      </c>
      <c r="USC34" s="23">
        <v>45000</v>
      </c>
      <c r="USD34" s="24"/>
      <c r="USE34" s="26" t="s">
        <v>243</v>
      </c>
      <c r="USF34" s="46"/>
      <c r="USG34" s="23">
        <v>44915</v>
      </c>
      <c r="USH34" s="24"/>
      <c r="USI34" s="24" t="s">
        <v>4951</v>
      </c>
      <c r="USJ34" s="24" t="s">
        <v>4904</v>
      </c>
      <c r="USK34" s="23">
        <v>45000</v>
      </c>
      <c r="USL34" s="24"/>
      <c r="USM34" s="26" t="s">
        <v>243</v>
      </c>
      <c r="USN34" s="46"/>
      <c r="USO34" s="23">
        <v>44915</v>
      </c>
      <c r="USP34" s="24"/>
      <c r="USQ34" s="24" t="s">
        <v>4951</v>
      </c>
      <c r="USR34" s="24" t="s">
        <v>4904</v>
      </c>
      <c r="USS34" s="23">
        <v>45000</v>
      </c>
      <c r="UST34" s="24"/>
      <c r="USU34" s="26" t="s">
        <v>243</v>
      </c>
      <c r="USV34" s="46"/>
      <c r="USW34" s="23">
        <v>44915</v>
      </c>
      <c r="USX34" s="24"/>
      <c r="USY34" s="24" t="s">
        <v>4951</v>
      </c>
      <c r="USZ34" s="24" t="s">
        <v>4904</v>
      </c>
      <c r="UTA34" s="23">
        <v>45000</v>
      </c>
      <c r="UTB34" s="24"/>
      <c r="UTC34" s="26" t="s">
        <v>243</v>
      </c>
      <c r="UTD34" s="46"/>
      <c r="UTE34" s="23">
        <v>44915</v>
      </c>
      <c r="UTF34" s="24"/>
      <c r="UTG34" s="24" t="s">
        <v>4951</v>
      </c>
      <c r="UTH34" s="24" t="s">
        <v>4904</v>
      </c>
      <c r="UTI34" s="23">
        <v>45000</v>
      </c>
      <c r="UTJ34" s="24"/>
      <c r="UTK34" s="26" t="s">
        <v>243</v>
      </c>
      <c r="UTL34" s="46"/>
      <c r="UTM34" s="23">
        <v>44915</v>
      </c>
      <c r="UTN34" s="24"/>
      <c r="UTO34" s="24" t="s">
        <v>4951</v>
      </c>
      <c r="UTP34" s="24" t="s">
        <v>4904</v>
      </c>
      <c r="UTQ34" s="23">
        <v>45000</v>
      </c>
      <c r="UTR34" s="24"/>
      <c r="UTS34" s="26" t="s">
        <v>243</v>
      </c>
      <c r="UTT34" s="46"/>
      <c r="UTU34" s="23">
        <v>44915</v>
      </c>
      <c r="UTV34" s="24"/>
      <c r="UTW34" s="24" t="s">
        <v>4951</v>
      </c>
      <c r="UTX34" s="24" t="s">
        <v>4904</v>
      </c>
      <c r="UTY34" s="23">
        <v>45000</v>
      </c>
      <c r="UTZ34" s="24"/>
      <c r="UUA34" s="26" t="s">
        <v>243</v>
      </c>
      <c r="UUB34" s="46"/>
      <c r="UUC34" s="23">
        <v>44915</v>
      </c>
      <c r="UUD34" s="24"/>
      <c r="UUE34" s="24" t="s">
        <v>4951</v>
      </c>
      <c r="UUF34" s="24" t="s">
        <v>4904</v>
      </c>
      <c r="UUG34" s="23">
        <v>45000</v>
      </c>
      <c r="UUH34" s="24"/>
      <c r="UUI34" s="26" t="s">
        <v>243</v>
      </c>
      <c r="UUJ34" s="46"/>
      <c r="UUK34" s="23">
        <v>44915</v>
      </c>
      <c r="UUL34" s="24"/>
      <c r="UUM34" s="24" t="s">
        <v>4951</v>
      </c>
      <c r="UUN34" s="24" t="s">
        <v>4904</v>
      </c>
      <c r="UUO34" s="23">
        <v>45000</v>
      </c>
      <c r="UUP34" s="24"/>
      <c r="UUQ34" s="26" t="s">
        <v>243</v>
      </c>
      <c r="UUR34" s="46"/>
      <c r="UUS34" s="23">
        <v>44915</v>
      </c>
      <c r="UUT34" s="24"/>
      <c r="UUU34" s="24" t="s">
        <v>4951</v>
      </c>
      <c r="UUV34" s="24" t="s">
        <v>4904</v>
      </c>
      <c r="UUW34" s="23">
        <v>45000</v>
      </c>
      <c r="UUX34" s="24"/>
      <c r="UUY34" s="26" t="s">
        <v>243</v>
      </c>
      <c r="UUZ34" s="46"/>
      <c r="UVA34" s="23">
        <v>44915</v>
      </c>
      <c r="UVB34" s="24"/>
      <c r="UVC34" s="24" t="s">
        <v>4951</v>
      </c>
      <c r="UVD34" s="24" t="s">
        <v>4904</v>
      </c>
      <c r="UVE34" s="23">
        <v>45000</v>
      </c>
      <c r="UVF34" s="24"/>
      <c r="UVG34" s="26" t="s">
        <v>243</v>
      </c>
      <c r="UVH34" s="46"/>
      <c r="UVI34" s="23">
        <v>44915</v>
      </c>
      <c r="UVJ34" s="24"/>
      <c r="UVK34" s="24" t="s">
        <v>4951</v>
      </c>
      <c r="UVL34" s="24" t="s">
        <v>4904</v>
      </c>
      <c r="UVM34" s="23">
        <v>45000</v>
      </c>
      <c r="UVN34" s="24"/>
      <c r="UVO34" s="26" t="s">
        <v>243</v>
      </c>
      <c r="UVP34" s="46"/>
      <c r="UVQ34" s="23">
        <v>44915</v>
      </c>
      <c r="UVR34" s="24"/>
      <c r="UVS34" s="24" t="s">
        <v>4951</v>
      </c>
      <c r="UVT34" s="24" t="s">
        <v>4904</v>
      </c>
      <c r="UVU34" s="23">
        <v>45000</v>
      </c>
      <c r="UVV34" s="24"/>
      <c r="UVW34" s="26" t="s">
        <v>243</v>
      </c>
      <c r="UVX34" s="46"/>
      <c r="UVY34" s="23">
        <v>44915</v>
      </c>
      <c r="UVZ34" s="24"/>
      <c r="UWA34" s="24" t="s">
        <v>4951</v>
      </c>
      <c r="UWB34" s="24" t="s">
        <v>4904</v>
      </c>
      <c r="UWC34" s="23">
        <v>45000</v>
      </c>
      <c r="UWD34" s="24"/>
      <c r="UWE34" s="26" t="s">
        <v>243</v>
      </c>
      <c r="UWF34" s="46"/>
      <c r="UWG34" s="23">
        <v>44915</v>
      </c>
      <c r="UWH34" s="24"/>
      <c r="UWI34" s="24" t="s">
        <v>4951</v>
      </c>
      <c r="UWJ34" s="24" t="s">
        <v>4904</v>
      </c>
      <c r="UWK34" s="23">
        <v>45000</v>
      </c>
      <c r="UWL34" s="24"/>
      <c r="UWM34" s="26" t="s">
        <v>243</v>
      </c>
      <c r="UWN34" s="46"/>
      <c r="UWO34" s="23">
        <v>44915</v>
      </c>
      <c r="UWP34" s="24"/>
      <c r="UWQ34" s="24" t="s">
        <v>4951</v>
      </c>
      <c r="UWR34" s="24" t="s">
        <v>4904</v>
      </c>
      <c r="UWS34" s="23">
        <v>45000</v>
      </c>
      <c r="UWT34" s="24"/>
      <c r="UWU34" s="26" t="s">
        <v>243</v>
      </c>
      <c r="UWV34" s="46"/>
      <c r="UWW34" s="23">
        <v>44915</v>
      </c>
      <c r="UWX34" s="24"/>
      <c r="UWY34" s="24" t="s">
        <v>4951</v>
      </c>
      <c r="UWZ34" s="24" t="s">
        <v>4904</v>
      </c>
      <c r="UXA34" s="23">
        <v>45000</v>
      </c>
      <c r="UXB34" s="24"/>
      <c r="UXC34" s="26" t="s">
        <v>243</v>
      </c>
      <c r="UXD34" s="46"/>
      <c r="UXE34" s="23">
        <v>44915</v>
      </c>
      <c r="UXF34" s="24"/>
      <c r="UXG34" s="24" t="s">
        <v>4951</v>
      </c>
      <c r="UXH34" s="24" t="s">
        <v>4904</v>
      </c>
      <c r="UXI34" s="23">
        <v>45000</v>
      </c>
      <c r="UXJ34" s="24"/>
      <c r="UXK34" s="26" t="s">
        <v>243</v>
      </c>
      <c r="UXL34" s="46"/>
      <c r="UXM34" s="23">
        <v>44915</v>
      </c>
      <c r="UXN34" s="24"/>
      <c r="UXO34" s="24" t="s">
        <v>4951</v>
      </c>
      <c r="UXP34" s="24" t="s">
        <v>4904</v>
      </c>
      <c r="UXQ34" s="23">
        <v>45000</v>
      </c>
      <c r="UXR34" s="24"/>
      <c r="UXS34" s="26" t="s">
        <v>243</v>
      </c>
      <c r="UXT34" s="46"/>
      <c r="UXU34" s="23">
        <v>44915</v>
      </c>
      <c r="UXV34" s="24"/>
      <c r="UXW34" s="24" t="s">
        <v>4951</v>
      </c>
      <c r="UXX34" s="24" t="s">
        <v>4904</v>
      </c>
      <c r="UXY34" s="23">
        <v>45000</v>
      </c>
      <c r="UXZ34" s="24"/>
      <c r="UYA34" s="26" t="s">
        <v>243</v>
      </c>
      <c r="UYB34" s="46"/>
      <c r="UYC34" s="23">
        <v>44915</v>
      </c>
      <c r="UYD34" s="24"/>
      <c r="UYE34" s="24" t="s">
        <v>4951</v>
      </c>
      <c r="UYF34" s="24" t="s">
        <v>4904</v>
      </c>
      <c r="UYG34" s="23">
        <v>45000</v>
      </c>
      <c r="UYH34" s="24"/>
      <c r="UYI34" s="26" t="s">
        <v>243</v>
      </c>
      <c r="UYJ34" s="46"/>
      <c r="UYK34" s="23">
        <v>44915</v>
      </c>
      <c r="UYL34" s="24"/>
      <c r="UYM34" s="24" t="s">
        <v>4951</v>
      </c>
      <c r="UYN34" s="24" t="s">
        <v>4904</v>
      </c>
      <c r="UYO34" s="23">
        <v>45000</v>
      </c>
      <c r="UYP34" s="24"/>
      <c r="UYQ34" s="26" t="s">
        <v>243</v>
      </c>
      <c r="UYR34" s="46"/>
      <c r="UYS34" s="23">
        <v>44915</v>
      </c>
      <c r="UYT34" s="24"/>
      <c r="UYU34" s="24" t="s">
        <v>4951</v>
      </c>
      <c r="UYV34" s="24" t="s">
        <v>4904</v>
      </c>
      <c r="UYW34" s="23">
        <v>45000</v>
      </c>
      <c r="UYX34" s="24"/>
      <c r="UYY34" s="26" t="s">
        <v>243</v>
      </c>
      <c r="UYZ34" s="46"/>
      <c r="UZA34" s="23">
        <v>44915</v>
      </c>
      <c r="UZB34" s="24"/>
      <c r="UZC34" s="24" t="s">
        <v>4951</v>
      </c>
      <c r="UZD34" s="24" t="s">
        <v>4904</v>
      </c>
      <c r="UZE34" s="23">
        <v>45000</v>
      </c>
      <c r="UZF34" s="24"/>
      <c r="UZG34" s="26" t="s">
        <v>243</v>
      </c>
      <c r="UZH34" s="46"/>
      <c r="UZI34" s="23">
        <v>44915</v>
      </c>
      <c r="UZJ34" s="24"/>
      <c r="UZK34" s="24" t="s">
        <v>4951</v>
      </c>
      <c r="UZL34" s="24" t="s">
        <v>4904</v>
      </c>
      <c r="UZM34" s="23">
        <v>45000</v>
      </c>
      <c r="UZN34" s="24"/>
      <c r="UZO34" s="26" t="s">
        <v>243</v>
      </c>
      <c r="UZP34" s="46"/>
      <c r="UZQ34" s="23">
        <v>44915</v>
      </c>
      <c r="UZR34" s="24"/>
      <c r="UZS34" s="24" t="s">
        <v>4951</v>
      </c>
      <c r="UZT34" s="24" t="s">
        <v>4904</v>
      </c>
      <c r="UZU34" s="23">
        <v>45000</v>
      </c>
      <c r="UZV34" s="24"/>
      <c r="UZW34" s="26" t="s">
        <v>243</v>
      </c>
      <c r="UZX34" s="46"/>
      <c r="UZY34" s="23">
        <v>44915</v>
      </c>
      <c r="UZZ34" s="24"/>
      <c r="VAA34" s="24" t="s">
        <v>4951</v>
      </c>
      <c r="VAB34" s="24" t="s">
        <v>4904</v>
      </c>
      <c r="VAC34" s="23">
        <v>45000</v>
      </c>
      <c r="VAD34" s="24"/>
      <c r="VAE34" s="26" t="s">
        <v>243</v>
      </c>
      <c r="VAF34" s="46"/>
      <c r="VAG34" s="23">
        <v>44915</v>
      </c>
      <c r="VAH34" s="24"/>
      <c r="VAI34" s="24" t="s">
        <v>4951</v>
      </c>
      <c r="VAJ34" s="24" t="s">
        <v>4904</v>
      </c>
      <c r="VAK34" s="23">
        <v>45000</v>
      </c>
      <c r="VAL34" s="24"/>
      <c r="VAM34" s="26" t="s">
        <v>243</v>
      </c>
      <c r="VAN34" s="46"/>
      <c r="VAO34" s="23">
        <v>44915</v>
      </c>
      <c r="VAP34" s="24"/>
      <c r="VAQ34" s="24" t="s">
        <v>4951</v>
      </c>
      <c r="VAR34" s="24" t="s">
        <v>4904</v>
      </c>
      <c r="VAS34" s="23">
        <v>45000</v>
      </c>
      <c r="VAT34" s="24"/>
      <c r="VAU34" s="26" t="s">
        <v>243</v>
      </c>
      <c r="VAV34" s="46"/>
      <c r="VAW34" s="23">
        <v>44915</v>
      </c>
      <c r="VAX34" s="24"/>
      <c r="VAY34" s="24" t="s">
        <v>4951</v>
      </c>
      <c r="VAZ34" s="24" t="s">
        <v>4904</v>
      </c>
      <c r="VBA34" s="23">
        <v>45000</v>
      </c>
      <c r="VBB34" s="24"/>
      <c r="VBC34" s="26" t="s">
        <v>243</v>
      </c>
      <c r="VBD34" s="46"/>
      <c r="VBE34" s="23">
        <v>44915</v>
      </c>
      <c r="VBF34" s="24"/>
      <c r="VBG34" s="24" t="s">
        <v>4951</v>
      </c>
      <c r="VBH34" s="24" t="s">
        <v>4904</v>
      </c>
      <c r="VBI34" s="23">
        <v>45000</v>
      </c>
      <c r="VBJ34" s="24"/>
      <c r="VBK34" s="26" t="s">
        <v>243</v>
      </c>
      <c r="VBL34" s="46"/>
      <c r="VBM34" s="23">
        <v>44915</v>
      </c>
      <c r="VBN34" s="24"/>
      <c r="VBO34" s="24" t="s">
        <v>4951</v>
      </c>
      <c r="VBP34" s="24" t="s">
        <v>4904</v>
      </c>
      <c r="VBQ34" s="23">
        <v>45000</v>
      </c>
      <c r="VBR34" s="24"/>
      <c r="VBS34" s="26" t="s">
        <v>243</v>
      </c>
      <c r="VBT34" s="46"/>
      <c r="VBU34" s="23">
        <v>44915</v>
      </c>
      <c r="VBV34" s="24"/>
      <c r="VBW34" s="24" t="s">
        <v>4951</v>
      </c>
      <c r="VBX34" s="24" t="s">
        <v>4904</v>
      </c>
      <c r="VBY34" s="23">
        <v>45000</v>
      </c>
      <c r="VBZ34" s="24"/>
      <c r="VCA34" s="26" t="s">
        <v>243</v>
      </c>
      <c r="VCB34" s="46"/>
      <c r="VCC34" s="23">
        <v>44915</v>
      </c>
      <c r="VCD34" s="24"/>
      <c r="VCE34" s="24" t="s">
        <v>4951</v>
      </c>
      <c r="VCF34" s="24" t="s">
        <v>4904</v>
      </c>
      <c r="VCG34" s="23">
        <v>45000</v>
      </c>
      <c r="VCH34" s="24"/>
      <c r="VCI34" s="26" t="s">
        <v>243</v>
      </c>
      <c r="VCJ34" s="46"/>
      <c r="VCK34" s="23">
        <v>44915</v>
      </c>
      <c r="VCL34" s="24"/>
      <c r="VCM34" s="24" t="s">
        <v>4951</v>
      </c>
      <c r="VCN34" s="24" t="s">
        <v>4904</v>
      </c>
      <c r="VCO34" s="23">
        <v>45000</v>
      </c>
      <c r="VCP34" s="24"/>
      <c r="VCQ34" s="26" t="s">
        <v>243</v>
      </c>
      <c r="VCR34" s="46"/>
      <c r="VCS34" s="23">
        <v>44915</v>
      </c>
      <c r="VCT34" s="24"/>
      <c r="VCU34" s="24" t="s">
        <v>4951</v>
      </c>
      <c r="VCV34" s="24" t="s">
        <v>4904</v>
      </c>
      <c r="VCW34" s="23">
        <v>45000</v>
      </c>
      <c r="VCX34" s="24"/>
      <c r="VCY34" s="26" t="s">
        <v>243</v>
      </c>
      <c r="VCZ34" s="46"/>
      <c r="VDA34" s="23">
        <v>44915</v>
      </c>
      <c r="VDB34" s="24"/>
      <c r="VDC34" s="24" t="s">
        <v>4951</v>
      </c>
      <c r="VDD34" s="24" t="s">
        <v>4904</v>
      </c>
      <c r="VDE34" s="23">
        <v>45000</v>
      </c>
      <c r="VDF34" s="24"/>
      <c r="VDG34" s="26" t="s">
        <v>243</v>
      </c>
      <c r="VDH34" s="46"/>
      <c r="VDI34" s="23">
        <v>44915</v>
      </c>
      <c r="VDJ34" s="24"/>
      <c r="VDK34" s="24" t="s">
        <v>4951</v>
      </c>
      <c r="VDL34" s="24" t="s">
        <v>4904</v>
      </c>
      <c r="VDM34" s="23">
        <v>45000</v>
      </c>
      <c r="VDN34" s="24"/>
      <c r="VDO34" s="26" t="s">
        <v>243</v>
      </c>
      <c r="VDP34" s="46"/>
      <c r="VDQ34" s="23">
        <v>44915</v>
      </c>
      <c r="VDR34" s="24"/>
      <c r="VDS34" s="24" t="s">
        <v>4951</v>
      </c>
      <c r="VDT34" s="24" t="s">
        <v>4904</v>
      </c>
      <c r="VDU34" s="23">
        <v>45000</v>
      </c>
      <c r="VDV34" s="24"/>
      <c r="VDW34" s="26" t="s">
        <v>243</v>
      </c>
      <c r="VDX34" s="46"/>
      <c r="VDY34" s="23">
        <v>44915</v>
      </c>
      <c r="VDZ34" s="24"/>
      <c r="VEA34" s="24" t="s">
        <v>4951</v>
      </c>
      <c r="VEB34" s="24" t="s">
        <v>4904</v>
      </c>
      <c r="VEC34" s="23">
        <v>45000</v>
      </c>
      <c r="VED34" s="24"/>
      <c r="VEE34" s="26" t="s">
        <v>243</v>
      </c>
      <c r="VEF34" s="46"/>
      <c r="VEG34" s="23">
        <v>44915</v>
      </c>
      <c r="VEH34" s="24"/>
      <c r="VEI34" s="24" t="s">
        <v>4951</v>
      </c>
      <c r="VEJ34" s="24" t="s">
        <v>4904</v>
      </c>
      <c r="VEK34" s="23">
        <v>45000</v>
      </c>
      <c r="VEL34" s="24"/>
      <c r="VEM34" s="26" t="s">
        <v>243</v>
      </c>
      <c r="VEN34" s="46"/>
      <c r="VEO34" s="23">
        <v>44915</v>
      </c>
      <c r="VEP34" s="24"/>
      <c r="VEQ34" s="24" t="s">
        <v>4951</v>
      </c>
      <c r="VER34" s="24" t="s">
        <v>4904</v>
      </c>
      <c r="VES34" s="23">
        <v>45000</v>
      </c>
      <c r="VET34" s="24"/>
      <c r="VEU34" s="26" t="s">
        <v>243</v>
      </c>
      <c r="VEV34" s="46"/>
      <c r="VEW34" s="23">
        <v>44915</v>
      </c>
      <c r="VEX34" s="24"/>
      <c r="VEY34" s="24" t="s">
        <v>4951</v>
      </c>
      <c r="VEZ34" s="24" t="s">
        <v>4904</v>
      </c>
      <c r="VFA34" s="23">
        <v>45000</v>
      </c>
      <c r="VFB34" s="24"/>
      <c r="VFC34" s="26" t="s">
        <v>243</v>
      </c>
      <c r="VFD34" s="46"/>
      <c r="VFE34" s="23">
        <v>44915</v>
      </c>
      <c r="VFF34" s="24"/>
      <c r="VFG34" s="24" t="s">
        <v>4951</v>
      </c>
      <c r="VFH34" s="24" t="s">
        <v>4904</v>
      </c>
      <c r="VFI34" s="23">
        <v>45000</v>
      </c>
      <c r="VFJ34" s="24"/>
      <c r="VFK34" s="26" t="s">
        <v>243</v>
      </c>
      <c r="VFL34" s="46"/>
      <c r="VFM34" s="23">
        <v>44915</v>
      </c>
      <c r="VFN34" s="24"/>
      <c r="VFO34" s="24" t="s">
        <v>4951</v>
      </c>
      <c r="VFP34" s="24" t="s">
        <v>4904</v>
      </c>
      <c r="VFQ34" s="23">
        <v>45000</v>
      </c>
      <c r="VFR34" s="24"/>
      <c r="VFS34" s="26" t="s">
        <v>243</v>
      </c>
      <c r="VFT34" s="46"/>
      <c r="VFU34" s="23">
        <v>44915</v>
      </c>
      <c r="VFV34" s="24"/>
      <c r="VFW34" s="24" t="s">
        <v>4951</v>
      </c>
      <c r="VFX34" s="24" t="s">
        <v>4904</v>
      </c>
      <c r="VFY34" s="23">
        <v>45000</v>
      </c>
      <c r="VFZ34" s="24"/>
      <c r="VGA34" s="26" t="s">
        <v>243</v>
      </c>
      <c r="VGB34" s="46"/>
      <c r="VGC34" s="23">
        <v>44915</v>
      </c>
      <c r="VGD34" s="24"/>
      <c r="VGE34" s="24" t="s">
        <v>4951</v>
      </c>
      <c r="VGF34" s="24" t="s">
        <v>4904</v>
      </c>
      <c r="VGG34" s="23">
        <v>45000</v>
      </c>
      <c r="VGH34" s="24"/>
      <c r="VGI34" s="26" t="s">
        <v>243</v>
      </c>
      <c r="VGJ34" s="46"/>
      <c r="VGK34" s="23">
        <v>44915</v>
      </c>
      <c r="VGL34" s="24"/>
      <c r="VGM34" s="24" t="s">
        <v>4951</v>
      </c>
      <c r="VGN34" s="24" t="s">
        <v>4904</v>
      </c>
      <c r="VGO34" s="23">
        <v>45000</v>
      </c>
      <c r="VGP34" s="24"/>
      <c r="VGQ34" s="26" t="s">
        <v>243</v>
      </c>
      <c r="VGR34" s="46"/>
      <c r="VGS34" s="23">
        <v>44915</v>
      </c>
      <c r="VGT34" s="24"/>
      <c r="VGU34" s="24" t="s">
        <v>4951</v>
      </c>
      <c r="VGV34" s="24" t="s">
        <v>4904</v>
      </c>
      <c r="VGW34" s="23">
        <v>45000</v>
      </c>
      <c r="VGX34" s="24"/>
      <c r="VGY34" s="26" t="s">
        <v>243</v>
      </c>
      <c r="VGZ34" s="46"/>
      <c r="VHA34" s="23">
        <v>44915</v>
      </c>
      <c r="VHB34" s="24"/>
      <c r="VHC34" s="24" t="s">
        <v>4951</v>
      </c>
      <c r="VHD34" s="24" t="s">
        <v>4904</v>
      </c>
      <c r="VHE34" s="23">
        <v>45000</v>
      </c>
      <c r="VHF34" s="24"/>
      <c r="VHG34" s="26" t="s">
        <v>243</v>
      </c>
      <c r="VHH34" s="46"/>
      <c r="VHI34" s="23">
        <v>44915</v>
      </c>
      <c r="VHJ34" s="24"/>
      <c r="VHK34" s="24" t="s">
        <v>4951</v>
      </c>
      <c r="VHL34" s="24" t="s">
        <v>4904</v>
      </c>
      <c r="VHM34" s="23">
        <v>45000</v>
      </c>
      <c r="VHN34" s="24"/>
      <c r="VHO34" s="26" t="s">
        <v>243</v>
      </c>
      <c r="VHP34" s="46"/>
      <c r="VHQ34" s="23">
        <v>44915</v>
      </c>
      <c r="VHR34" s="24"/>
      <c r="VHS34" s="24" t="s">
        <v>4951</v>
      </c>
      <c r="VHT34" s="24" t="s">
        <v>4904</v>
      </c>
      <c r="VHU34" s="23">
        <v>45000</v>
      </c>
      <c r="VHV34" s="24"/>
      <c r="VHW34" s="26" t="s">
        <v>243</v>
      </c>
      <c r="VHX34" s="46"/>
      <c r="VHY34" s="23">
        <v>44915</v>
      </c>
      <c r="VHZ34" s="24"/>
      <c r="VIA34" s="24" t="s">
        <v>4951</v>
      </c>
      <c r="VIB34" s="24" t="s">
        <v>4904</v>
      </c>
      <c r="VIC34" s="23">
        <v>45000</v>
      </c>
      <c r="VID34" s="24"/>
      <c r="VIE34" s="26" t="s">
        <v>243</v>
      </c>
      <c r="VIF34" s="46"/>
      <c r="VIG34" s="23">
        <v>44915</v>
      </c>
      <c r="VIH34" s="24"/>
      <c r="VII34" s="24" t="s">
        <v>4951</v>
      </c>
      <c r="VIJ34" s="24" t="s">
        <v>4904</v>
      </c>
      <c r="VIK34" s="23">
        <v>45000</v>
      </c>
      <c r="VIL34" s="24"/>
      <c r="VIM34" s="26" t="s">
        <v>243</v>
      </c>
      <c r="VIN34" s="46"/>
      <c r="VIO34" s="23">
        <v>44915</v>
      </c>
      <c r="VIP34" s="24"/>
      <c r="VIQ34" s="24" t="s">
        <v>4951</v>
      </c>
      <c r="VIR34" s="24" t="s">
        <v>4904</v>
      </c>
      <c r="VIS34" s="23">
        <v>45000</v>
      </c>
      <c r="VIT34" s="24"/>
      <c r="VIU34" s="26" t="s">
        <v>243</v>
      </c>
      <c r="VIV34" s="46"/>
      <c r="VIW34" s="23">
        <v>44915</v>
      </c>
      <c r="VIX34" s="24"/>
      <c r="VIY34" s="24" t="s">
        <v>4951</v>
      </c>
      <c r="VIZ34" s="24" t="s">
        <v>4904</v>
      </c>
      <c r="VJA34" s="23">
        <v>45000</v>
      </c>
      <c r="VJB34" s="24"/>
      <c r="VJC34" s="26" t="s">
        <v>243</v>
      </c>
      <c r="VJD34" s="46"/>
      <c r="VJE34" s="23">
        <v>44915</v>
      </c>
      <c r="VJF34" s="24"/>
      <c r="VJG34" s="24" t="s">
        <v>4951</v>
      </c>
      <c r="VJH34" s="24" t="s">
        <v>4904</v>
      </c>
      <c r="VJI34" s="23">
        <v>45000</v>
      </c>
      <c r="VJJ34" s="24"/>
      <c r="VJK34" s="26" t="s">
        <v>243</v>
      </c>
      <c r="VJL34" s="46"/>
      <c r="VJM34" s="23">
        <v>44915</v>
      </c>
      <c r="VJN34" s="24"/>
      <c r="VJO34" s="24" t="s">
        <v>4951</v>
      </c>
      <c r="VJP34" s="24" t="s">
        <v>4904</v>
      </c>
      <c r="VJQ34" s="23">
        <v>45000</v>
      </c>
      <c r="VJR34" s="24"/>
      <c r="VJS34" s="26" t="s">
        <v>243</v>
      </c>
      <c r="VJT34" s="46"/>
      <c r="VJU34" s="23">
        <v>44915</v>
      </c>
      <c r="VJV34" s="24"/>
      <c r="VJW34" s="24" t="s">
        <v>4951</v>
      </c>
      <c r="VJX34" s="24" t="s">
        <v>4904</v>
      </c>
      <c r="VJY34" s="23">
        <v>45000</v>
      </c>
      <c r="VJZ34" s="24"/>
      <c r="VKA34" s="26" t="s">
        <v>243</v>
      </c>
      <c r="VKB34" s="46"/>
      <c r="VKC34" s="23">
        <v>44915</v>
      </c>
      <c r="VKD34" s="24"/>
      <c r="VKE34" s="24" t="s">
        <v>4951</v>
      </c>
      <c r="VKF34" s="24" t="s">
        <v>4904</v>
      </c>
      <c r="VKG34" s="23">
        <v>45000</v>
      </c>
      <c r="VKH34" s="24"/>
      <c r="VKI34" s="26" t="s">
        <v>243</v>
      </c>
      <c r="VKJ34" s="46"/>
      <c r="VKK34" s="23">
        <v>44915</v>
      </c>
      <c r="VKL34" s="24"/>
      <c r="VKM34" s="24" t="s">
        <v>4951</v>
      </c>
      <c r="VKN34" s="24" t="s">
        <v>4904</v>
      </c>
      <c r="VKO34" s="23">
        <v>45000</v>
      </c>
      <c r="VKP34" s="24"/>
      <c r="VKQ34" s="26" t="s">
        <v>243</v>
      </c>
      <c r="VKR34" s="46"/>
      <c r="VKS34" s="23">
        <v>44915</v>
      </c>
      <c r="VKT34" s="24"/>
      <c r="VKU34" s="24" t="s">
        <v>4951</v>
      </c>
      <c r="VKV34" s="24" t="s">
        <v>4904</v>
      </c>
      <c r="VKW34" s="23">
        <v>45000</v>
      </c>
      <c r="VKX34" s="24"/>
      <c r="VKY34" s="26" t="s">
        <v>243</v>
      </c>
      <c r="VKZ34" s="46"/>
      <c r="VLA34" s="23">
        <v>44915</v>
      </c>
      <c r="VLB34" s="24"/>
      <c r="VLC34" s="24" t="s">
        <v>4951</v>
      </c>
      <c r="VLD34" s="24" t="s">
        <v>4904</v>
      </c>
      <c r="VLE34" s="23">
        <v>45000</v>
      </c>
      <c r="VLF34" s="24"/>
      <c r="VLG34" s="26" t="s">
        <v>243</v>
      </c>
      <c r="VLH34" s="46"/>
      <c r="VLI34" s="23">
        <v>44915</v>
      </c>
      <c r="VLJ34" s="24"/>
      <c r="VLK34" s="24" t="s">
        <v>4951</v>
      </c>
      <c r="VLL34" s="24" t="s">
        <v>4904</v>
      </c>
      <c r="VLM34" s="23">
        <v>45000</v>
      </c>
      <c r="VLN34" s="24"/>
      <c r="VLO34" s="26" t="s">
        <v>243</v>
      </c>
      <c r="VLP34" s="46"/>
      <c r="VLQ34" s="23">
        <v>44915</v>
      </c>
      <c r="VLR34" s="24"/>
      <c r="VLS34" s="24" t="s">
        <v>4951</v>
      </c>
      <c r="VLT34" s="24" t="s">
        <v>4904</v>
      </c>
      <c r="VLU34" s="23">
        <v>45000</v>
      </c>
      <c r="VLV34" s="24"/>
      <c r="VLW34" s="26" t="s">
        <v>243</v>
      </c>
      <c r="VLX34" s="46"/>
      <c r="VLY34" s="23">
        <v>44915</v>
      </c>
      <c r="VLZ34" s="24"/>
      <c r="VMA34" s="24" t="s">
        <v>4951</v>
      </c>
      <c r="VMB34" s="24" t="s">
        <v>4904</v>
      </c>
      <c r="VMC34" s="23">
        <v>45000</v>
      </c>
      <c r="VMD34" s="24"/>
      <c r="VME34" s="26" t="s">
        <v>243</v>
      </c>
      <c r="VMF34" s="46"/>
      <c r="VMG34" s="23">
        <v>44915</v>
      </c>
      <c r="VMH34" s="24"/>
      <c r="VMI34" s="24" t="s">
        <v>4951</v>
      </c>
      <c r="VMJ34" s="24" t="s">
        <v>4904</v>
      </c>
      <c r="VMK34" s="23">
        <v>45000</v>
      </c>
      <c r="VML34" s="24"/>
      <c r="VMM34" s="26" t="s">
        <v>243</v>
      </c>
      <c r="VMN34" s="46"/>
      <c r="VMO34" s="23">
        <v>44915</v>
      </c>
      <c r="VMP34" s="24"/>
      <c r="VMQ34" s="24" t="s">
        <v>4951</v>
      </c>
      <c r="VMR34" s="24" t="s">
        <v>4904</v>
      </c>
      <c r="VMS34" s="23">
        <v>45000</v>
      </c>
      <c r="VMT34" s="24"/>
      <c r="VMU34" s="26" t="s">
        <v>243</v>
      </c>
      <c r="VMV34" s="46"/>
      <c r="VMW34" s="23">
        <v>44915</v>
      </c>
      <c r="VMX34" s="24"/>
      <c r="VMY34" s="24" t="s">
        <v>4951</v>
      </c>
      <c r="VMZ34" s="24" t="s">
        <v>4904</v>
      </c>
      <c r="VNA34" s="23">
        <v>45000</v>
      </c>
      <c r="VNB34" s="24"/>
      <c r="VNC34" s="26" t="s">
        <v>243</v>
      </c>
      <c r="VND34" s="46"/>
      <c r="VNE34" s="23">
        <v>44915</v>
      </c>
      <c r="VNF34" s="24"/>
      <c r="VNG34" s="24" t="s">
        <v>4951</v>
      </c>
      <c r="VNH34" s="24" t="s">
        <v>4904</v>
      </c>
      <c r="VNI34" s="23">
        <v>45000</v>
      </c>
      <c r="VNJ34" s="24"/>
      <c r="VNK34" s="26" t="s">
        <v>243</v>
      </c>
      <c r="VNL34" s="46"/>
      <c r="VNM34" s="23">
        <v>44915</v>
      </c>
      <c r="VNN34" s="24"/>
      <c r="VNO34" s="24" t="s">
        <v>4951</v>
      </c>
      <c r="VNP34" s="24" t="s">
        <v>4904</v>
      </c>
      <c r="VNQ34" s="23">
        <v>45000</v>
      </c>
      <c r="VNR34" s="24"/>
      <c r="VNS34" s="26" t="s">
        <v>243</v>
      </c>
      <c r="VNT34" s="46"/>
      <c r="VNU34" s="23">
        <v>44915</v>
      </c>
      <c r="VNV34" s="24"/>
      <c r="VNW34" s="24" t="s">
        <v>4951</v>
      </c>
      <c r="VNX34" s="24" t="s">
        <v>4904</v>
      </c>
      <c r="VNY34" s="23">
        <v>45000</v>
      </c>
      <c r="VNZ34" s="24"/>
      <c r="VOA34" s="26" t="s">
        <v>243</v>
      </c>
      <c r="VOB34" s="46"/>
      <c r="VOC34" s="23">
        <v>44915</v>
      </c>
      <c r="VOD34" s="24"/>
      <c r="VOE34" s="24" t="s">
        <v>4951</v>
      </c>
      <c r="VOF34" s="24" t="s">
        <v>4904</v>
      </c>
      <c r="VOG34" s="23">
        <v>45000</v>
      </c>
      <c r="VOH34" s="24"/>
      <c r="VOI34" s="26" t="s">
        <v>243</v>
      </c>
      <c r="VOJ34" s="46"/>
      <c r="VOK34" s="23">
        <v>44915</v>
      </c>
      <c r="VOL34" s="24"/>
      <c r="VOM34" s="24" t="s">
        <v>4951</v>
      </c>
      <c r="VON34" s="24" t="s">
        <v>4904</v>
      </c>
      <c r="VOO34" s="23">
        <v>45000</v>
      </c>
      <c r="VOP34" s="24"/>
      <c r="VOQ34" s="26" t="s">
        <v>243</v>
      </c>
      <c r="VOR34" s="46"/>
      <c r="VOS34" s="23">
        <v>44915</v>
      </c>
      <c r="VOT34" s="24"/>
      <c r="VOU34" s="24" t="s">
        <v>4951</v>
      </c>
      <c r="VOV34" s="24" t="s">
        <v>4904</v>
      </c>
      <c r="VOW34" s="23">
        <v>45000</v>
      </c>
      <c r="VOX34" s="24"/>
      <c r="VOY34" s="26" t="s">
        <v>243</v>
      </c>
      <c r="VOZ34" s="46"/>
      <c r="VPA34" s="23">
        <v>44915</v>
      </c>
      <c r="VPB34" s="24"/>
      <c r="VPC34" s="24" t="s">
        <v>4951</v>
      </c>
      <c r="VPD34" s="24" t="s">
        <v>4904</v>
      </c>
      <c r="VPE34" s="23">
        <v>45000</v>
      </c>
      <c r="VPF34" s="24"/>
      <c r="VPG34" s="26" t="s">
        <v>243</v>
      </c>
      <c r="VPH34" s="46"/>
      <c r="VPI34" s="23">
        <v>44915</v>
      </c>
      <c r="VPJ34" s="24"/>
      <c r="VPK34" s="24" t="s">
        <v>4951</v>
      </c>
      <c r="VPL34" s="24" t="s">
        <v>4904</v>
      </c>
      <c r="VPM34" s="23">
        <v>45000</v>
      </c>
      <c r="VPN34" s="24"/>
      <c r="VPO34" s="26" t="s">
        <v>243</v>
      </c>
      <c r="VPP34" s="46"/>
      <c r="VPQ34" s="23">
        <v>44915</v>
      </c>
      <c r="VPR34" s="24"/>
      <c r="VPS34" s="24" t="s">
        <v>4951</v>
      </c>
      <c r="VPT34" s="24" t="s">
        <v>4904</v>
      </c>
      <c r="VPU34" s="23">
        <v>45000</v>
      </c>
      <c r="VPV34" s="24"/>
      <c r="VPW34" s="26" t="s">
        <v>243</v>
      </c>
      <c r="VPX34" s="46"/>
      <c r="VPY34" s="23">
        <v>44915</v>
      </c>
      <c r="VPZ34" s="24"/>
      <c r="VQA34" s="24" t="s">
        <v>4951</v>
      </c>
      <c r="VQB34" s="24" t="s">
        <v>4904</v>
      </c>
      <c r="VQC34" s="23">
        <v>45000</v>
      </c>
      <c r="VQD34" s="24"/>
      <c r="VQE34" s="26" t="s">
        <v>243</v>
      </c>
      <c r="VQF34" s="46"/>
      <c r="VQG34" s="23">
        <v>44915</v>
      </c>
      <c r="VQH34" s="24"/>
      <c r="VQI34" s="24" t="s">
        <v>4951</v>
      </c>
      <c r="VQJ34" s="24" t="s">
        <v>4904</v>
      </c>
      <c r="VQK34" s="23">
        <v>45000</v>
      </c>
      <c r="VQL34" s="24"/>
      <c r="VQM34" s="26" t="s">
        <v>243</v>
      </c>
      <c r="VQN34" s="46"/>
      <c r="VQO34" s="23">
        <v>44915</v>
      </c>
      <c r="VQP34" s="24"/>
      <c r="VQQ34" s="24" t="s">
        <v>4951</v>
      </c>
      <c r="VQR34" s="24" t="s">
        <v>4904</v>
      </c>
      <c r="VQS34" s="23">
        <v>45000</v>
      </c>
      <c r="VQT34" s="24"/>
      <c r="VQU34" s="26" t="s">
        <v>243</v>
      </c>
      <c r="VQV34" s="46"/>
      <c r="VQW34" s="23">
        <v>44915</v>
      </c>
      <c r="VQX34" s="24"/>
      <c r="VQY34" s="24" t="s">
        <v>4951</v>
      </c>
      <c r="VQZ34" s="24" t="s">
        <v>4904</v>
      </c>
      <c r="VRA34" s="23">
        <v>45000</v>
      </c>
      <c r="VRB34" s="24"/>
      <c r="VRC34" s="26" t="s">
        <v>243</v>
      </c>
      <c r="VRD34" s="46"/>
      <c r="VRE34" s="23">
        <v>44915</v>
      </c>
      <c r="VRF34" s="24"/>
      <c r="VRG34" s="24" t="s">
        <v>4951</v>
      </c>
      <c r="VRH34" s="24" t="s">
        <v>4904</v>
      </c>
      <c r="VRI34" s="23">
        <v>45000</v>
      </c>
      <c r="VRJ34" s="24"/>
      <c r="VRK34" s="26" t="s">
        <v>243</v>
      </c>
      <c r="VRL34" s="46"/>
      <c r="VRM34" s="23">
        <v>44915</v>
      </c>
      <c r="VRN34" s="24"/>
      <c r="VRO34" s="24" t="s">
        <v>4951</v>
      </c>
      <c r="VRP34" s="24" t="s">
        <v>4904</v>
      </c>
      <c r="VRQ34" s="23">
        <v>45000</v>
      </c>
      <c r="VRR34" s="24"/>
      <c r="VRS34" s="26" t="s">
        <v>243</v>
      </c>
      <c r="VRT34" s="46"/>
      <c r="VRU34" s="23">
        <v>44915</v>
      </c>
      <c r="VRV34" s="24"/>
      <c r="VRW34" s="24" t="s">
        <v>4951</v>
      </c>
      <c r="VRX34" s="24" t="s">
        <v>4904</v>
      </c>
      <c r="VRY34" s="23">
        <v>45000</v>
      </c>
      <c r="VRZ34" s="24"/>
      <c r="VSA34" s="26" t="s">
        <v>243</v>
      </c>
      <c r="VSB34" s="46"/>
      <c r="VSC34" s="23">
        <v>44915</v>
      </c>
      <c r="VSD34" s="24"/>
      <c r="VSE34" s="24" t="s">
        <v>4951</v>
      </c>
      <c r="VSF34" s="24" t="s">
        <v>4904</v>
      </c>
      <c r="VSG34" s="23">
        <v>45000</v>
      </c>
      <c r="VSH34" s="24"/>
      <c r="VSI34" s="26" t="s">
        <v>243</v>
      </c>
      <c r="VSJ34" s="46"/>
      <c r="VSK34" s="23">
        <v>44915</v>
      </c>
      <c r="VSL34" s="24"/>
      <c r="VSM34" s="24" t="s">
        <v>4951</v>
      </c>
      <c r="VSN34" s="24" t="s">
        <v>4904</v>
      </c>
      <c r="VSO34" s="23">
        <v>45000</v>
      </c>
      <c r="VSP34" s="24"/>
      <c r="VSQ34" s="26" t="s">
        <v>243</v>
      </c>
      <c r="VSR34" s="46"/>
      <c r="VSS34" s="23">
        <v>44915</v>
      </c>
      <c r="VST34" s="24"/>
      <c r="VSU34" s="24" t="s">
        <v>4951</v>
      </c>
      <c r="VSV34" s="24" t="s">
        <v>4904</v>
      </c>
      <c r="VSW34" s="23">
        <v>45000</v>
      </c>
      <c r="VSX34" s="24"/>
      <c r="VSY34" s="26" t="s">
        <v>243</v>
      </c>
      <c r="VSZ34" s="46"/>
      <c r="VTA34" s="23">
        <v>44915</v>
      </c>
      <c r="VTB34" s="24"/>
      <c r="VTC34" s="24" t="s">
        <v>4951</v>
      </c>
      <c r="VTD34" s="24" t="s">
        <v>4904</v>
      </c>
      <c r="VTE34" s="23">
        <v>45000</v>
      </c>
      <c r="VTF34" s="24"/>
      <c r="VTG34" s="26" t="s">
        <v>243</v>
      </c>
      <c r="VTH34" s="46"/>
      <c r="VTI34" s="23">
        <v>44915</v>
      </c>
      <c r="VTJ34" s="24"/>
      <c r="VTK34" s="24" t="s">
        <v>4951</v>
      </c>
      <c r="VTL34" s="24" t="s">
        <v>4904</v>
      </c>
      <c r="VTM34" s="23">
        <v>45000</v>
      </c>
      <c r="VTN34" s="24"/>
      <c r="VTO34" s="26" t="s">
        <v>243</v>
      </c>
      <c r="VTP34" s="46"/>
      <c r="VTQ34" s="23">
        <v>44915</v>
      </c>
      <c r="VTR34" s="24"/>
      <c r="VTS34" s="24" t="s">
        <v>4951</v>
      </c>
      <c r="VTT34" s="24" t="s">
        <v>4904</v>
      </c>
      <c r="VTU34" s="23">
        <v>45000</v>
      </c>
      <c r="VTV34" s="24"/>
      <c r="VTW34" s="26" t="s">
        <v>243</v>
      </c>
      <c r="VTX34" s="46"/>
      <c r="VTY34" s="23">
        <v>44915</v>
      </c>
      <c r="VTZ34" s="24"/>
      <c r="VUA34" s="24" t="s">
        <v>4951</v>
      </c>
      <c r="VUB34" s="24" t="s">
        <v>4904</v>
      </c>
      <c r="VUC34" s="23">
        <v>45000</v>
      </c>
      <c r="VUD34" s="24"/>
      <c r="VUE34" s="26" t="s">
        <v>243</v>
      </c>
      <c r="VUF34" s="46"/>
      <c r="VUG34" s="23">
        <v>44915</v>
      </c>
      <c r="VUH34" s="24"/>
      <c r="VUI34" s="24" t="s">
        <v>4951</v>
      </c>
      <c r="VUJ34" s="24" t="s">
        <v>4904</v>
      </c>
      <c r="VUK34" s="23">
        <v>45000</v>
      </c>
      <c r="VUL34" s="24"/>
      <c r="VUM34" s="26" t="s">
        <v>243</v>
      </c>
      <c r="VUN34" s="46"/>
      <c r="VUO34" s="23">
        <v>44915</v>
      </c>
      <c r="VUP34" s="24"/>
      <c r="VUQ34" s="24" t="s">
        <v>4951</v>
      </c>
      <c r="VUR34" s="24" t="s">
        <v>4904</v>
      </c>
      <c r="VUS34" s="23">
        <v>45000</v>
      </c>
      <c r="VUT34" s="24"/>
      <c r="VUU34" s="26" t="s">
        <v>243</v>
      </c>
      <c r="VUV34" s="46"/>
      <c r="VUW34" s="23">
        <v>44915</v>
      </c>
      <c r="VUX34" s="24"/>
      <c r="VUY34" s="24" t="s">
        <v>4951</v>
      </c>
      <c r="VUZ34" s="24" t="s">
        <v>4904</v>
      </c>
      <c r="VVA34" s="23">
        <v>45000</v>
      </c>
      <c r="VVB34" s="24"/>
      <c r="VVC34" s="26" t="s">
        <v>243</v>
      </c>
      <c r="VVD34" s="46"/>
      <c r="VVE34" s="23">
        <v>44915</v>
      </c>
      <c r="VVF34" s="24"/>
      <c r="VVG34" s="24" t="s">
        <v>4951</v>
      </c>
      <c r="VVH34" s="24" t="s">
        <v>4904</v>
      </c>
      <c r="VVI34" s="23">
        <v>45000</v>
      </c>
      <c r="VVJ34" s="24"/>
      <c r="VVK34" s="26" t="s">
        <v>243</v>
      </c>
      <c r="VVL34" s="46"/>
      <c r="VVM34" s="23">
        <v>44915</v>
      </c>
      <c r="VVN34" s="24"/>
      <c r="VVO34" s="24" t="s">
        <v>4951</v>
      </c>
      <c r="VVP34" s="24" t="s">
        <v>4904</v>
      </c>
      <c r="VVQ34" s="23">
        <v>45000</v>
      </c>
      <c r="VVR34" s="24"/>
      <c r="VVS34" s="26" t="s">
        <v>243</v>
      </c>
      <c r="VVT34" s="46"/>
      <c r="VVU34" s="23">
        <v>44915</v>
      </c>
      <c r="VVV34" s="24"/>
      <c r="VVW34" s="24" t="s">
        <v>4951</v>
      </c>
      <c r="VVX34" s="24" t="s">
        <v>4904</v>
      </c>
      <c r="VVY34" s="23">
        <v>45000</v>
      </c>
      <c r="VVZ34" s="24"/>
      <c r="VWA34" s="26" t="s">
        <v>243</v>
      </c>
      <c r="VWB34" s="46"/>
      <c r="VWC34" s="23">
        <v>44915</v>
      </c>
      <c r="VWD34" s="24"/>
      <c r="VWE34" s="24" t="s">
        <v>4951</v>
      </c>
      <c r="VWF34" s="24" t="s">
        <v>4904</v>
      </c>
      <c r="VWG34" s="23">
        <v>45000</v>
      </c>
      <c r="VWH34" s="24"/>
      <c r="VWI34" s="26" t="s">
        <v>243</v>
      </c>
      <c r="VWJ34" s="46"/>
      <c r="VWK34" s="23">
        <v>44915</v>
      </c>
      <c r="VWL34" s="24"/>
      <c r="VWM34" s="24" t="s">
        <v>4951</v>
      </c>
      <c r="VWN34" s="24" t="s">
        <v>4904</v>
      </c>
      <c r="VWO34" s="23">
        <v>45000</v>
      </c>
      <c r="VWP34" s="24"/>
      <c r="VWQ34" s="26" t="s">
        <v>243</v>
      </c>
      <c r="VWR34" s="46"/>
      <c r="VWS34" s="23">
        <v>44915</v>
      </c>
      <c r="VWT34" s="24"/>
      <c r="VWU34" s="24" t="s">
        <v>4951</v>
      </c>
      <c r="VWV34" s="24" t="s">
        <v>4904</v>
      </c>
      <c r="VWW34" s="23">
        <v>45000</v>
      </c>
      <c r="VWX34" s="24"/>
      <c r="VWY34" s="26" t="s">
        <v>243</v>
      </c>
      <c r="VWZ34" s="46"/>
      <c r="VXA34" s="23">
        <v>44915</v>
      </c>
      <c r="VXB34" s="24"/>
      <c r="VXC34" s="24" t="s">
        <v>4951</v>
      </c>
      <c r="VXD34" s="24" t="s">
        <v>4904</v>
      </c>
      <c r="VXE34" s="23">
        <v>45000</v>
      </c>
      <c r="VXF34" s="24"/>
      <c r="VXG34" s="26" t="s">
        <v>243</v>
      </c>
      <c r="VXH34" s="46"/>
      <c r="VXI34" s="23">
        <v>44915</v>
      </c>
      <c r="VXJ34" s="24"/>
      <c r="VXK34" s="24" t="s">
        <v>4951</v>
      </c>
      <c r="VXL34" s="24" t="s">
        <v>4904</v>
      </c>
      <c r="VXM34" s="23">
        <v>45000</v>
      </c>
      <c r="VXN34" s="24"/>
      <c r="VXO34" s="26" t="s">
        <v>243</v>
      </c>
      <c r="VXP34" s="46"/>
      <c r="VXQ34" s="23">
        <v>44915</v>
      </c>
      <c r="VXR34" s="24"/>
      <c r="VXS34" s="24" t="s">
        <v>4951</v>
      </c>
      <c r="VXT34" s="24" t="s">
        <v>4904</v>
      </c>
      <c r="VXU34" s="23">
        <v>45000</v>
      </c>
      <c r="VXV34" s="24"/>
      <c r="VXW34" s="26" t="s">
        <v>243</v>
      </c>
      <c r="VXX34" s="46"/>
      <c r="VXY34" s="23">
        <v>44915</v>
      </c>
      <c r="VXZ34" s="24"/>
      <c r="VYA34" s="24" t="s">
        <v>4951</v>
      </c>
      <c r="VYB34" s="24" t="s">
        <v>4904</v>
      </c>
      <c r="VYC34" s="23">
        <v>45000</v>
      </c>
      <c r="VYD34" s="24"/>
      <c r="VYE34" s="26" t="s">
        <v>243</v>
      </c>
      <c r="VYF34" s="46"/>
      <c r="VYG34" s="23">
        <v>44915</v>
      </c>
      <c r="VYH34" s="24"/>
      <c r="VYI34" s="24" t="s">
        <v>4951</v>
      </c>
      <c r="VYJ34" s="24" t="s">
        <v>4904</v>
      </c>
      <c r="VYK34" s="23">
        <v>45000</v>
      </c>
      <c r="VYL34" s="24"/>
      <c r="VYM34" s="26" t="s">
        <v>243</v>
      </c>
      <c r="VYN34" s="46"/>
      <c r="VYO34" s="23">
        <v>44915</v>
      </c>
      <c r="VYP34" s="24"/>
      <c r="VYQ34" s="24" t="s">
        <v>4951</v>
      </c>
      <c r="VYR34" s="24" t="s">
        <v>4904</v>
      </c>
      <c r="VYS34" s="23">
        <v>45000</v>
      </c>
      <c r="VYT34" s="24"/>
      <c r="VYU34" s="26" t="s">
        <v>243</v>
      </c>
      <c r="VYV34" s="46"/>
      <c r="VYW34" s="23">
        <v>44915</v>
      </c>
      <c r="VYX34" s="24"/>
      <c r="VYY34" s="24" t="s">
        <v>4951</v>
      </c>
      <c r="VYZ34" s="24" t="s">
        <v>4904</v>
      </c>
      <c r="VZA34" s="23">
        <v>45000</v>
      </c>
      <c r="VZB34" s="24"/>
      <c r="VZC34" s="26" t="s">
        <v>243</v>
      </c>
      <c r="VZD34" s="46"/>
      <c r="VZE34" s="23">
        <v>44915</v>
      </c>
      <c r="VZF34" s="24"/>
      <c r="VZG34" s="24" t="s">
        <v>4951</v>
      </c>
      <c r="VZH34" s="24" t="s">
        <v>4904</v>
      </c>
      <c r="VZI34" s="23">
        <v>45000</v>
      </c>
      <c r="VZJ34" s="24"/>
      <c r="VZK34" s="26" t="s">
        <v>243</v>
      </c>
      <c r="VZL34" s="46"/>
      <c r="VZM34" s="23">
        <v>44915</v>
      </c>
      <c r="VZN34" s="24"/>
      <c r="VZO34" s="24" t="s">
        <v>4951</v>
      </c>
      <c r="VZP34" s="24" t="s">
        <v>4904</v>
      </c>
      <c r="VZQ34" s="23">
        <v>45000</v>
      </c>
      <c r="VZR34" s="24"/>
      <c r="VZS34" s="26" t="s">
        <v>243</v>
      </c>
      <c r="VZT34" s="46"/>
      <c r="VZU34" s="23">
        <v>44915</v>
      </c>
      <c r="VZV34" s="24"/>
      <c r="VZW34" s="24" t="s">
        <v>4951</v>
      </c>
      <c r="VZX34" s="24" t="s">
        <v>4904</v>
      </c>
      <c r="VZY34" s="23">
        <v>45000</v>
      </c>
      <c r="VZZ34" s="24"/>
      <c r="WAA34" s="26" t="s">
        <v>243</v>
      </c>
      <c r="WAB34" s="46"/>
      <c r="WAC34" s="23">
        <v>44915</v>
      </c>
      <c r="WAD34" s="24"/>
      <c r="WAE34" s="24" t="s">
        <v>4951</v>
      </c>
      <c r="WAF34" s="24" t="s">
        <v>4904</v>
      </c>
      <c r="WAG34" s="23">
        <v>45000</v>
      </c>
      <c r="WAH34" s="24"/>
      <c r="WAI34" s="26" t="s">
        <v>243</v>
      </c>
      <c r="WAJ34" s="46"/>
      <c r="WAK34" s="23">
        <v>44915</v>
      </c>
      <c r="WAL34" s="24"/>
      <c r="WAM34" s="24" t="s">
        <v>4951</v>
      </c>
      <c r="WAN34" s="24" t="s">
        <v>4904</v>
      </c>
      <c r="WAO34" s="23">
        <v>45000</v>
      </c>
      <c r="WAP34" s="24"/>
      <c r="WAQ34" s="26" t="s">
        <v>243</v>
      </c>
      <c r="WAR34" s="46"/>
      <c r="WAS34" s="23">
        <v>44915</v>
      </c>
      <c r="WAT34" s="24"/>
      <c r="WAU34" s="24" t="s">
        <v>4951</v>
      </c>
      <c r="WAV34" s="24" t="s">
        <v>4904</v>
      </c>
      <c r="WAW34" s="23">
        <v>45000</v>
      </c>
      <c r="WAX34" s="24"/>
      <c r="WAY34" s="26" t="s">
        <v>243</v>
      </c>
      <c r="WAZ34" s="46"/>
      <c r="WBA34" s="23">
        <v>44915</v>
      </c>
      <c r="WBB34" s="24"/>
      <c r="WBC34" s="24" t="s">
        <v>4951</v>
      </c>
      <c r="WBD34" s="24" t="s">
        <v>4904</v>
      </c>
      <c r="WBE34" s="23">
        <v>45000</v>
      </c>
      <c r="WBF34" s="24"/>
      <c r="WBG34" s="26" t="s">
        <v>243</v>
      </c>
      <c r="WBH34" s="46"/>
      <c r="WBI34" s="23">
        <v>44915</v>
      </c>
      <c r="WBJ34" s="24"/>
      <c r="WBK34" s="24" t="s">
        <v>4951</v>
      </c>
      <c r="WBL34" s="24" t="s">
        <v>4904</v>
      </c>
      <c r="WBM34" s="23">
        <v>45000</v>
      </c>
      <c r="WBN34" s="24"/>
      <c r="WBO34" s="26" t="s">
        <v>243</v>
      </c>
      <c r="WBP34" s="46"/>
      <c r="WBQ34" s="23">
        <v>44915</v>
      </c>
      <c r="WBR34" s="24"/>
      <c r="WBS34" s="24" t="s">
        <v>4951</v>
      </c>
      <c r="WBT34" s="24" t="s">
        <v>4904</v>
      </c>
      <c r="WBU34" s="23">
        <v>45000</v>
      </c>
      <c r="WBV34" s="24"/>
      <c r="WBW34" s="26" t="s">
        <v>243</v>
      </c>
      <c r="WBX34" s="46"/>
      <c r="WBY34" s="23">
        <v>44915</v>
      </c>
      <c r="WBZ34" s="24"/>
      <c r="WCA34" s="24" t="s">
        <v>4951</v>
      </c>
      <c r="WCB34" s="24" t="s">
        <v>4904</v>
      </c>
      <c r="WCC34" s="23">
        <v>45000</v>
      </c>
      <c r="WCD34" s="24"/>
      <c r="WCE34" s="26" t="s">
        <v>243</v>
      </c>
      <c r="WCF34" s="46"/>
      <c r="WCG34" s="23">
        <v>44915</v>
      </c>
      <c r="WCH34" s="24"/>
      <c r="WCI34" s="24" t="s">
        <v>4951</v>
      </c>
      <c r="WCJ34" s="24" t="s">
        <v>4904</v>
      </c>
      <c r="WCK34" s="23">
        <v>45000</v>
      </c>
      <c r="WCL34" s="24"/>
      <c r="WCM34" s="26" t="s">
        <v>243</v>
      </c>
      <c r="WCN34" s="46"/>
      <c r="WCO34" s="23">
        <v>44915</v>
      </c>
      <c r="WCP34" s="24"/>
      <c r="WCQ34" s="24" t="s">
        <v>4951</v>
      </c>
      <c r="WCR34" s="24" t="s">
        <v>4904</v>
      </c>
      <c r="WCS34" s="23">
        <v>45000</v>
      </c>
      <c r="WCT34" s="24"/>
      <c r="WCU34" s="26" t="s">
        <v>243</v>
      </c>
      <c r="WCV34" s="46"/>
      <c r="WCW34" s="23">
        <v>44915</v>
      </c>
      <c r="WCX34" s="24"/>
      <c r="WCY34" s="24" t="s">
        <v>4951</v>
      </c>
      <c r="WCZ34" s="24" t="s">
        <v>4904</v>
      </c>
      <c r="WDA34" s="23">
        <v>45000</v>
      </c>
      <c r="WDB34" s="24"/>
      <c r="WDC34" s="26" t="s">
        <v>243</v>
      </c>
      <c r="WDD34" s="46"/>
      <c r="WDE34" s="23">
        <v>44915</v>
      </c>
      <c r="WDF34" s="24"/>
      <c r="WDG34" s="24" t="s">
        <v>4951</v>
      </c>
      <c r="WDH34" s="24" t="s">
        <v>4904</v>
      </c>
      <c r="WDI34" s="23">
        <v>45000</v>
      </c>
      <c r="WDJ34" s="24"/>
      <c r="WDK34" s="26" t="s">
        <v>243</v>
      </c>
      <c r="WDL34" s="46"/>
      <c r="WDM34" s="23">
        <v>44915</v>
      </c>
      <c r="WDN34" s="24"/>
      <c r="WDO34" s="24" t="s">
        <v>4951</v>
      </c>
      <c r="WDP34" s="24" t="s">
        <v>4904</v>
      </c>
      <c r="WDQ34" s="23">
        <v>45000</v>
      </c>
      <c r="WDR34" s="24"/>
      <c r="WDS34" s="26" t="s">
        <v>243</v>
      </c>
      <c r="WDT34" s="46"/>
      <c r="WDU34" s="23">
        <v>44915</v>
      </c>
      <c r="WDV34" s="24"/>
      <c r="WDW34" s="24" t="s">
        <v>4951</v>
      </c>
      <c r="WDX34" s="24" t="s">
        <v>4904</v>
      </c>
      <c r="WDY34" s="23">
        <v>45000</v>
      </c>
      <c r="WDZ34" s="24"/>
      <c r="WEA34" s="26" t="s">
        <v>243</v>
      </c>
      <c r="WEB34" s="46"/>
      <c r="WEC34" s="23">
        <v>44915</v>
      </c>
      <c r="WED34" s="24"/>
      <c r="WEE34" s="24" t="s">
        <v>4951</v>
      </c>
      <c r="WEF34" s="24" t="s">
        <v>4904</v>
      </c>
      <c r="WEG34" s="23">
        <v>45000</v>
      </c>
      <c r="WEH34" s="24"/>
      <c r="WEI34" s="26" t="s">
        <v>243</v>
      </c>
      <c r="WEJ34" s="46"/>
      <c r="WEK34" s="23">
        <v>44915</v>
      </c>
      <c r="WEL34" s="24"/>
      <c r="WEM34" s="24" t="s">
        <v>4951</v>
      </c>
      <c r="WEN34" s="24" t="s">
        <v>4904</v>
      </c>
      <c r="WEO34" s="23">
        <v>45000</v>
      </c>
      <c r="WEP34" s="24"/>
      <c r="WEQ34" s="26" t="s">
        <v>243</v>
      </c>
      <c r="WER34" s="46"/>
      <c r="WES34" s="23">
        <v>44915</v>
      </c>
      <c r="WET34" s="24"/>
      <c r="WEU34" s="24" t="s">
        <v>4951</v>
      </c>
      <c r="WEV34" s="24" t="s">
        <v>4904</v>
      </c>
      <c r="WEW34" s="23">
        <v>45000</v>
      </c>
      <c r="WEX34" s="24"/>
      <c r="WEY34" s="26" t="s">
        <v>243</v>
      </c>
      <c r="WEZ34" s="46"/>
      <c r="WFA34" s="23">
        <v>44915</v>
      </c>
      <c r="WFB34" s="24"/>
      <c r="WFC34" s="24" t="s">
        <v>4951</v>
      </c>
      <c r="WFD34" s="24" t="s">
        <v>4904</v>
      </c>
      <c r="WFE34" s="23">
        <v>45000</v>
      </c>
      <c r="WFF34" s="24"/>
      <c r="WFG34" s="26" t="s">
        <v>243</v>
      </c>
      <c r="WFH34" s="46"/>
      <c r="WFI34" s="23">
        <v>44915</v>
      </c>
      <c r="WFJ34" s="24"/>
      <c r="WFK34" s="24" t="s">
        <v>4951</v>
      </c>
      <c r="WFL34" s="24" t="s">
        <v>4904</v>
      </c>
      <c r="WFM34" s="23">
        <v>45000</v>
      </c>
      <c r="WFN34" s="24"/>
      <c r="WFO34" s="26" t="s">
        <v>243</v>
      </c>
      <c r="WFP34" s="46"/>
      <c r="WFQ34" s="23">
        <v>44915</v>
      </c>
      <c r="WFR34" s="24"/>
      <c r="WFS34" s="24" t="s">
        <v>4951</v>
      </c>
      <c r="WFT34" s="24" t="s">
        <v>4904</v>
      </c>
      <c r="WFU34" s="23">
        <v>45000</v>
      </c>
      <c r="WFV34" s="24"/>
      <c r="WFW34" s="26" t="s">
        <v>243</v>
      </c>
      <c r="WFX34" s="46"/>
      <c r="WFY34" s="23">
        <v>44915</v>
      </c>
      <c r="WFZ34" s="24"/>
      <c r="WGA34" s="24" t="s">
        <v>4951</v>
      </c>
      <c r="WGB34" s="24" t="s">
        <v>4904</v>
      </c>
      <c r="WGC34" s="23">
        <v>45000</v>
      </c>
      <c r="WGD34" s="24"/>
      <c r="WGE34" s="26" t="s">
        <v>243</v>
      </c>
      <c r="WGF34" s="46"/>
      <c r="WGG34" s="23">
        <v>44915</v>
      </c>
      <c r="WGH34" s="24"/>
      <c r="WGI34" s="24" t="s">
        <v>4951</v>
      </c>
      <c r="WGJ34" s="24" t="s">
        <v>4904</v>
      </c>
      <c r="WGK34" s="23">
        <v>45000</v>
      </c>
      <c r="WGL34" s="24"/>
      <c r="WGM34" s="26" t="s">
        <v>243</v>
      </c>
      <c r="WGN34" s="46"/>
      <c r="WGO34" s="23">
        <v>44915</v>
      </c>
      <c r="WGP34" s="24"/>
      <c r="WGQ34" s="24" t="s">
        <v>4951</v>
      </c>
      <c r="WGR34" s="24" t="s">
        <v>4904</v>
      </c>
      <c r="WGS34" s="23">
        <v>45000</v>
      </c>
      <c r="WGT34" s="24"/>
      <c r="WGU34" s="26" t="s">
        <v>243</v>
      </c>
      <c r="WGV34" s="46"/>
      <c r="WGW34" s="23">
        <v>44915</v>
      </c>
      <c r="WGX34" s="24"/>
      <c r="WGY34" s="24" t="s">
        <v>4951</v>
      </c>
      <c r="WGZ34" s="24" t="s">
        <v>4904</v>
      </c>
      <c r="WHA34" s="23">
        <v>45000</v>
      </c>
      <c r="WHB34" s="24"/>
      <c r="WHC34" s="26" t="s">
        <v>243</v>
      </c>
      <c r="WHD34" s="46"/>
      <c r="WHE34" s="23">
        <v>44915</v>
      </c>
      <c r="WHF34" s="24"/>
      <c r="WHG34" s="24" t="s">
        <v>4951</v>
      </c>
      <c r="WHH34" s="24" t="s">
        <v>4904</v>
      </c>
      <c r="WHI34" s="23">
        <v>45000</v>
      </c>
      <c r="WHJ34" s="24"/>
      <c r="WHK34" s="26" t="s">
        <v>243</v>
      </c>
      <c r="WHL34" s="46"/>
      <c r="WHM34" s="23">
        <v>44915</v>
      </c>
      <c r="WHN34" s="24"/>
      <c r="WHO34" s="24" t="s">
        <v>4951</v>
      </c>
      <c r="WHP34" s="24" t="s">
        <v>4904</v>
      </c>
      <c r="WHQ34" s="23">
        <v>45000</v>
      </c>
      <c r="WHR34" s="24"/>
      <c r="WHS34" s="26" t="s">
        <v>243</v>
      </c>
      <c r="WHT34" s="46"/>
      <c r="WHU34" s="23">
        <v>44915</v>
      </c>
      <c r="WHV34" s="24"/>
      <c r="WHW34" s="24" t="s">
        <v>4951</v>
      </c>
      <c r="WHX34" s="24" t="s">
        <v>4904</v>
      </c>
      <c r="WHY34" s="23">
        <v>45000</v>
      </c>
      <c r="WHZ34" s="24"/>
      <c r="WIA34" s="26" t="s">
        <v>243</v>
      </c>
      <c r="WIB34" s="46"/>
      <c r="WIC34" s="23">
        <v>44915</v>
      </c>
      <c r="WID34" s="24"/>
      <c r="WIE34" s="24" t="s">
        <v>4951</v>
      </c>
      <c r="WIF34" s="24" t="s">
        <v>4904</v>
      </c>
      <c r="WIG34" s="23">
        <v>45000</v>
      </c>
      <c r="WIH34" s="24"/>
      <c r="WII34" s="26" t="s">
        <v>243</v>
      </c>
      <c r="WIJ34" s="46"/>
      <c r="WIK34" s="23">
        <v>44915</v>
      </c>
      <c r="WIL34" s="24"/>
      <c r="WIM34" s="24" t="s">
        <v>4951</v>
      </c>
      <c r="WIN34" s="24" t="s">
        <v>4904</v>
      </c>
      <c r="WIO34" s="23">
        <v>45000</v>
      </c>
      <c r="WIP34" s="24"/>
      <c r="WIQ34" s="26" t="s">
        <v>243</v>
      </c>
      <c r="WIR34" s="46"/>
      <c r="WIS34" s="23">
        <v>44915</v>
      </c>
      <c r="WIT34" s="24"/>
      <c r="WIU34" s="24" t="s">
        <v>4951</v>
      </c>
      <c r="WIV34" s="24" t="s">
        <v>4904</v>
      </c>
      <c r="WIW34" s="23">
        <v>45000</v>
      </c>
      <c r="WIX34" s="24"/>
      <c r="WIY34" s="26" t="s">
        <v>243</v>
      </c>
      <c r="WIZ34" s="46"/>
      <c r="WJA34" s="23">
        <v>44915</v>
      </c>
      <c r="WJB34" s="24"/>
      <c r="WJC34" s="24" t="s">
        <v>4951</v>
      </c>
      <c r="WJD34" s="24" t="s">
        <v>4904</v>
      </c>
      <c r="WJE34" s="23">
        <v>45000</v>
      </c>
      <c r="WJF34" s="24"/>
      <c r="WJG34" s="26" t="s">
        <v>243</v>
      </c>
      <c r="WJH34" s="46"/>
      <c r="WJI34" s="23">
        <v>44915</v>
      </c>
      <c r="WJJ34" s="24"/>
      <c r="WJK34" s="24" t="s">
        <v>4951</v>
      </c>
      <c r="WJL34" s="24" t="s">
        <v>4904</v>
      </c>
      <c r="WJM34" s="23">
        <v>45000</v>
      </c>
      <c r="WJN34" s="24"/>
      <c r="WJO34" s="26" t="s">
        <v>243</v>
      </c>
      <c r="WJP34" s="46"/>
      <c r="WJQ34" s="23">
        <v>44915</v>
      </c>
      <c r="WJR34" s="24"/>
      <c r="WJS34" s="24" t="s">
        <v>4951</v>
      </c>
      <c r="WJT34" s="24" t="s">
        <v>4904</v>
      </c>
      <c r="WJU34" s="23">
        <v>45000</v>
      </c>
      <c r="WJV34" s="24"/>
      <c r="WJW34" s="26" t="s">
        <v>243</v>
      </c>
      <c r="WJX34" s="46"/>
      <c r="WJY34" s="23">
        <v>44915</v>
      </c>
      <c r="WJZ34" s="24"/>
      <c r="WKA34" s="24" t="s">
        <v>4951</v>
      </c>
      <c r="WKB34" s="24" t="s">
        <v>4904</v>
      </c>
      <c r="WKC34" s="23">
        <v>45000</v>
      </c>
      <c r="WKD34" s="24"/>
      <c r="WKE34" s="26" t="s">
        <v>243</v>
      </c>
      <c r="WKF34" s="46"/>
      <c r="WKG34" s="23">
        <v>44915</v>
      </c>
      <c r="WKH34" s="24"/>
      <c r="WKI34" s="24" t="s">
        <v>4951</v>
      </c>
      <c r="WKJ34" s="24" t="s">
        <v>4904</v>
      </c>
      <c r="WKK34" s="23">
        <v>45000</v>
      </c>
      <c r="WKL34" s="24"/>
      <c r="WKM34" s="26" t="s">
        <v>243</v>
      </c>
      <c r="WKN34" s="46"/>
      <c r="WKO34" s="23">
        <v>44915</v>
      </c>
      <c r="WKP34" s="24"/>
      <c r="WKQ34" s="24" t="s">
        <v>4951</v>
      </c>
      <c r="WKR34" s="24" t="s">
        <v>4904</v>
      </c>
      <c r="WKS34" s="23">
        <v>45000</v>
      </c>
      <c r="WKT34" s="24"/>
      <c r="WKU34" s="26" t="s">
        <v>243</v>
      </c>
      <c r="WKV34" s="46"/>
      <c r="WKW34" s="23">
        <v>44915</v>
      </c>
      <c r="WKX34" s="24"/>
      <c r="WKY34" s="24" t="s">
        <v>4951</v>
      </c>
      <c r="WKZ34" s="24" t="s">
        <v>4904</v>
      </c>
      <c r="WLA34" s="23">
        <v>45000</v>
      </c>
      <c r="WLB34" s="24"/>
      <c r="WLC34" s="26" t="s">
        <v>243</v>
      </c>
      <c r="WLD34" s="46"/>
      <c r="WLE34" s="23">
        <v>44915</v>
      </c>
      <c r="WLF34" s="24"/>
      <c r="WLG34" s="24" t="s">
        <v>4951</v>
      </c>
      <c r="WLH34" s="24" t="s">
        <v>4904</v>
      </c>
      <c r="WLI34" s="23">
        <v>45000</v>
      </c>
      <c r="WLJ34" s="24"/>
      <c r="WLK34" s="26" t="s">
        <v>243</v>
      </c>
      <c r="WLL34" s="46"/>
      <c r="WLM34" s="23">
        <v>44915</v>
      </c>
      <c r="WLN34" s="24"/>
      <c r="WLO34" s="24" t="s">
        <v>4951</v>
      </c>
      <c r="WLP34" s="24" t="s">
        <v>4904</v>
      </c>
      <c r="WLQ34" s="23">
        <v>45000</v>
      </c>
      <c r="WLR34" s="24"/>
      <c r="WLS34" s="26" t="s">
        <v>243</v>
      </c>
      <c r="WLT34" s="46"/>
      <c r="WLU34" s="23">
        <v>44915</v>
      </c>
      <c r="WLV34" s="24"/>
      <c r="WLW34" s="24" t="s">
        <v>4951</v>
      </c>
      <c r="WLX34" s="24" t="s">
        <v>4904</v>
      </c>
      <c r="WLY34" s="23">
        <v>45000</v>
      </c>
      <c r="WLZ34" s="24"/>
      <c r="WMA34" s="26" t="s">
        <v>243</v>
      </c>
      <c r="WMB34" s="46"/>
      <c r="WMC34" s="23">
        <v>44915</v>
      </c>
      <c r="WMD34" s="24"/>
      <c r="WME34" s="24" t="s">
        <v>4951</v>
      </c>
      <c r="WMF34" s="24" t="s">
        <v>4904</v>
      </c>
      <c r="WMG34" s="23">
        <v>45000</v>
      </c>
      <c r="WMH34" s="24"/>
      <c r="WMI34" s="26" t="s">
        <v>243</v>
      </c>
      <c r="WMJ34" s="46"/>
      <c r="WMK34" s="23">
        <v>44915</v>
      </c>
      <c r="WML34" s="24"/>
      <c r="WMM34" s="24" t="s">
        <v>4951</v>
      </c>
      <c r="WMN34" s="24" t="s">
        <v>4904</v>
      </c>
      <c r="WMO34" s="23">
        <v>45000</v>
      </c>
      <c r="WMP34" s="24"/>
      <c r="WMQ34" s="26" t="s">
        <v>243</v>
      </c>
      <c r="WMR34" s="46"/>
      <c r="WMS34" s="23">
        <v>44915</v>
      </c>
      <c r="WMT34" s="24"/>
      <c r="WMU34" s="24" t="s">
        <v>4951</v>
      </c>
      <c r="WMV34" s="24" t="s">
        <v>4904</v>
      </c>
      <c r="WMW34" s="23">
        <v>45000</v>
      </c>
      <c r="WMX34" s="24"/>
      <c r="WMY34" s="26" t="s">
        <v>243</v>
      </c>
      <c r="WMZ34" s="46"/>
      <c r="WNA34" s="23">
        <v>44915</v>
      </c>
      <c r="WNB34" s="24"/>
      <c r="WNC34" s="24" t="s">
        <v>4951</v>
      </c>
      <c r="WND34" s="24" t="s">
        <v>4904</v>
      </c>
      <c r="WNE34" s="23">
        <v>45000</v>
      </c>
      <c r="WNF34" s="24"/>
      <c r="WNG34" s="26" t="s">
        <v>243</v>
      </c>
      <c r="WNH34" s="46"/>
      <c r="WNI34" s="23">
        <v>44915</v>
      </c>
      <c r="WNJ34" s="24"/>
      <c r="WNK34" s="24" t="s">
        <v>4951</v>
      </c>
      <c r="WNL34" s="24" t="s">
        <v>4904</v>
      </c>
      <c r="WNM34" s="23">
        <v>45000</v>
      </c>
      <c r="WNN34" s="24"/>
      <c r="WNO34" s="26" t="s">
        <v>243</v>
      </c>
      <c r="WNP34" s="46"/>
      <c r="WNQ34" s="23">
        <v>44915</v>
      </c>
      <c r="WNR34" s="24"/>
      <c r="WNS34" s="24" t="s">
        <v>4951</v>
      </c>
      <c r="WNT34" s="24" t="s">
        <v>4904</v>
      </c>
      <c r="WNU34" s="23">
        <v>45000</v>
      </c>
      <c r="WNV34" s="24"/>
      <c r="WNW34" s="26" t="s">
        <v>243</v>
      </c>
      <c r="WNX34" s="46"/>
      <c r="WNY34" s="23">
        <v>44915</v>
      </c>
      <c r="WNZ34" s="24"/>
      <c r="WOA34" s="24" t="s">
        <v>4951</v>
      </c>
      <c r="WOB34" s="24" t="s">
        <v>4904</v>
      </c>
      <c r="WOC34" s="23">
        <v>45000</v>
      </c>
      <c r="WOD34" s="24"/>
      <c r="WOE34" s="26" t="s">
        <v>243</v>
      </c>
      <c r="WOF34" s="46"/>
      <c r="WOG34" s="23">
        <v>44915</v>
      </c>
      <c r="WOH34" s="24"/>
      <c r="WOI34" s="24" t="s">
        <v>4951</v>
      </c>
      <c r="WOJ34" s="24" t="s">
        <v>4904</v>
      </c>
      <c r="WOK34" s="23">
        <v>45000</v>
      </c>
      <c r="WOL34" s="24"/>
      <c r="WOM34" s="26" t="s">
        <v>243</v>
      </c>
      <c r="WON34" s="46"/>
      <c r="WOO34" s="23">
        <v>44915</v>
      </c>
      <c r="WOP34" s="24"/>
      <c r="WOQ34" s="24" t="s">
        <v>4951</v>
      </c>
      <c r="WOR34" s="24" t="s">
        <v>4904</v>
      </c>
      <c r="WOS34" s="23">
        <v>45000</v>
      </c>
      <c r="WOT34" s="24"/>
      <c r="WOU34" s="26" t="s">
        <v>243</v>
      </c>
      <c r="WOV34" s="46"/>
      <c r="WOW34" s="23">
        <v>44915</v>
      </c>
      <c r="WOX34" s="24"/>
      <c r="WOY34" s="24" t="s">
        <v>4951</v>
      </c>
      <c r="WOZ34" s="24" t="s">
        <v>4904</v>
      </c>
      <c r="WPA34" s="23">
        <v>45000</v>
      </c>
      <c r="WPB34" s="24"/>
      <c r="WPC34" s="26" t="s">
        <v>243</v>
      </c>
      <c r="WPD34" s="46"/>
      <c r="WPE34" s="23">
        <v>44915</v>
      </c>
      <c r="WPF34" s="24"/>
      <c r="WPG34" s="24" t="s">
        <v>4951</v>
      </c>
      <c r="WPH34" s="24" t="s">
        <v>4904</v>
      </c>
      <c r="WPI34" s="23">
        <v>45000</v>
      </c>
      <c r="WPJ34" s="24"/>
      <c r="WPK34" s="26" t="s">
        <v>243</v>
      </c>
      <c r="WPL34" s="46"/>
      <c r="WPM34" s="23">
        <v>44915</v>
      </c>
      <c r="WPN34" s="24"/>
      <c r="WPO34" s="24" t="s">
        <v>4951</v>
      </c>
      <c r="WPP34" s="24" t="s">
        <v>4904</v>
      </c>
      <c r="WPQ34" s="23">
        <v>45000</v>
      </c>
      <c r="WPR34" s="24"/>
      <c r="WPS34" s="26" t="s">
        <v>243</v>
      </c>
      <c r="WPT34" s="46"/>
      <c r="WPU34" s="23">
        <v>44915</v>
      </c>
      <c r="WPV34" s="24"/>
      <c r="WPW34" s="24" t="s">
        <v>4951</v>
      </c>
      <c r="WPX34" s="24" t="s">
        <v>4904</v>
      </c>
      <c r="WPY34" s="23">
        <v>45000</v>
      </c>
      <c r="WPZ34" s="24"/>
      <c r="WQA34" s="26" t="s">
        <v>243</v>
      </c>
      <c r="WQB34" s="46"/>
      <c r="WQC34" s="23">
        <v>44915</v>
      </c>
      <c r="WQD34" s="24"/>
      <c r="WQE34" s="24" t="s">
        <v>4951</v>
      </c>
      <c r="WQF34" s="24" t="s">
        <v>4904</v>
      </c>
      <c r="WQG34" s="23">
        <v>45000</v>
      </c>
      <c r="WQH34" s="24"/>
      <c r="WQI34" s="26" t="s">
        <v>243</v>
      </c>
      <c r="WQJ34" s="46"/>
      <c r="WQK34" s="23">
        <v>44915</v>
      </c>
      <c r="WQL34" s="24"/>
      <c r="WQM34" s="24" t="s">
        <v>4951</v>
      </c>
      <c r="WQN34" s="24" t="s">
        <v>4904</v>
      </c>
      <c r="WQO34" s="23">
        <v>45000</v>
      </c>
      <c r="WQP34" s="24"/>
      <c r="WQQ34" s="26" t="s">
        <v>243</v>
      </c>
      <c r="WQR34" s="46"/>
      <c r="WQS34" s="23">
        <v>44915</v>
      </c>
      <c r="WQT34" s="24"/>
      <c r="WQU34" s="24" t="s">
        <v>4951</v>
      </c>
      <c r="WQV34" s="24" t="s">
        <v>4904</v>
      </c>
      <c r="WQW34" s="23">
        <v>45000</v>
      </c>
      <c r="WQX34" s="24"/>
      <c r="WQY34" s="26" t="s">
        <v>243</v>
      </c>
      <c r="WQZ34" s="46"/>
      <c r="WRA34" s="23">
        <v>44915</v>
      </c>
      <c r="WRB34" s="24"/>
      <c r="WRC34" s="24" t="s">
        <v>4951</v>
      </c>
      <c r="WRD34" s="24" t="s">
        <v>4904</v>
      </c>
      <c r="WRE34" s="23">
        <v>45000</v>
      </c>
      <c r="WRF34" s="24"/>
      <c r="WRG34" s="26" t="s">
        <v>243</v>
      </c>
      <c r="WRH34" s="46"/>
      <c r="WRI34" s="23">
        <v>44915</v>
      </c>
      <c r="WRJ34" s="24"/>
      <c r="WRK34" s="24" t="s">
        <v>4951</v>
      </c>
      <c r="WRL34" s="24" t="s">
        <v>4904</v>
      </c>
      <c r="WRM34" s="23">
        <v>45000</v>
      </c>
      <c r="WRN34" s="24"/>
      <c r="WRO34" s="26" t="s">
        <v>243</v>
      </c>
      <c r="WRP34" s="46"/>
      <c r="WRQ34" s="23">
        <v>44915</v>
      </c>
      <c r="WRR34" s="24"/>
      <c r="WRS34" s="24" t="s">
        <v>4951</v>
      </c>
      <c r="WRT34" s="24" t="s">
        <v>4904</v>
      </c>
      <c r="WRU34" s="23">
        <v>45000</v>
      </c>
      <c r="WRV34" s="24"/>
      <c r="WRW34" s="26" t="s">
        <v>243</v>
      </c>
      <c r="WRX34" s="46"/>
      <c r="WRY34" s="23">
        <v>44915</v>
      </c>
      <c r="WRZ34" s="24"/>
      <c r="WSA34" s="24" t="s">
        <v>4951</v>
      </c>
      <c r="WSB34" s="24" t="s">
        <v>4904</v>
      </c>
      <c r="WSC34" s="23">
        <v>45000</v>
      </c>
      <c r="WSD34" s="24"/>
      <c r="WSE34" s="26" t="s">
        <v>243</v>
      </c>
      <c r="WSF34" s="46"/>
      <c r="WSG34" s="23">
        <v>44915</v>
      </c>
      <c r="WSH34" s="24"/>
      <c r="WSI34" s="24" t="s">
        <v>4951</v>
      </c>
      <c r="WSJ34" s="24" t="s">
        <v>4904</v>
      </c>
      <c r="WSK34" s="23">
        <v>45000</v>
      </c>
      <c r="WSL34" s="24"/>
      <c r="WSM34" s="26" t="s">
        <v>243</v>
      </c>
      <c r="WSN34" s="46"/>
      <c r="WSO34" s="23">
        <v>44915</v>
      </c>
      <c r="WSP34" s="24"/>
      <c r="WSQ34" s="24" t="s">
        <v>4951</v>
      </c>
      <c r="WSR34" s="24" t="s">
        <v>4904</v>
      </c>
      <c r="WSS34" s="23">
        <v>45000</v>
      </c>
      <c r="WST34" s="24"/>
      <c r="WSU34" s="26" t="s">
        <v>243</v>
      </c>
      <c r="WSV34" s="46"/>
      <c r="WSW34" s="23">
        <v>44915</v>
      </c>
      <c r="WSX34" s="24"/>
      <c r="WSY34" s="24" t="s">
        <v>4951</v>
      </c>
      <c r="WSZ34" s="24" t="s">
        <v>4904</v>
      </c>
      <c r="WTA34" s="23">
        <v>45000</v>
      </c>
      <c r="WTB34" s="24"/>
      <c r="WTC34" s="26" t="s">
        <v>243</v>
      </c>
      <c r="WTD34" s="46"/>
      <c r="WTE34" s="23">
        <v>44915</v>
      </c>
      <c r="WTF34" s="24"/>
      <c r="WTG34" s="24" t="s">
        <v>4951</v>
      </c>
      <c r="WTH34" s="24" t="s">
        <v>4904</v>
      </c>
      <c r="WTI34" s="23">
        <v>45000</v>
      </c>
      <c r="WTJ34" s="24"/>
      <c r="WTK34" s="26" t="s">
        <v>243</v>
      </c>
      <c r="WTL34" s="46"/>
      <c r="WTM34" s="23">
        <v>44915</v>
      </c>
      <c r="WTN34" s="24"/>
      <c r="WTO34" s="24" t="s">
        <v>4951</v>
      </c>
      <c r="WTP34" s="24" t="s">
        <v>4904</v>
      </c>
      <c r="WTQ34" s="23">
        <v>45000</v>
      </c>
      <c r="WTR34" s="24"/>
      <c r="WTS34" s="26" t="s">
        <v>243</v>
      </c>
      <c r="WTT34" s="46"/>
      <c r="WTU34" s="23">
        <v>44915</v>
      </c>
      <c r="WTV34" s="24"/>
      <c r="WTW34" s="24" t="s">
        <v>4951</v>
      </c>
      <c r="WTX34" s="24" t="s">
        <v>4904</v>
      </c>
      <c r="WTY34" s="23">
        <v>45000</v>
      </c>
      <c r="WTZ34" s="24"/>
      <c r="WUA34" s="26" t="s">
        <v>243</v>
      </c>
      <c r="WUB34" s="46"/>
      <c r="WUC34" s="23">
        <v>44915</v>
      </c>
      <c r="WUD34" s="24"/>
      <c r="WUE34" s="24" t="s">
        <v>4951</v>
      </c>
      <c r="WUF34" s="24" t="s">
        <v>4904</v>
      </c>
      <c r="WUG34" s="23">
        <v>45000</v>
      </c>
      <c r="WUH34" s="24"/>
      <c r="WUI34" s="26" t="s">
        <v>243</v>
      </c>
      <c r="WUJ34" s="46"/>
      <c r="WUK34" s="23">
        <v>44915</v>
      </c>
      <c r="WUL34" s="24"/>
      <c r="WUM34" s="24" t="s">
        <v>4951</v>
      </c>
      <c r="WUN34" s="24" t="s">
        <v>4904</v>
      </c>
      <c r="WUO34" s="23">
        <v>45000</v>
      </c>
      <c r="WUP34" s="24"/>
      <c r="WUQ34" s="26" t="s">
        <v>243</v>
      </c>
      <c r="WUR34" s="46"/>
      <c r="WUS34" s="23">
        <v>44915</v>
      </c>
      <c r="WUT34" s="24"/>
      <c r="WUU34" s="24" t="s">
        <v>4951</v>
      </c>
      <c r="WUV34" s="24" t="s">
        <v>4904</v>
      </c>
      <c r="WUW34" s="23">
        <v>45000</v>
      </c>
      <c r="WUX34" s="24"/>
      <c r="WUY34" s="26" t="s">
        <v>243</v>
      </c>
      <c r="WUZ34" s="46"/>
      <c r="WVA34" s="23">
        <v>44915</v>
      </c>
      <c r="WVB34" s="24"/>
      <c r="WVC34" s="24" t="s">
        <v>4951</v>
      </c>
      <c r="WVD34" s="24" t="s">
        <v>4904</v>
      </c>
      <c r="WVE34" s="23">
        <v>45000</v>
      </c>
      <c r="WVF34" s="24"/>
      <c r="WVG34" s="26" t="s">
        <v>243</v>
      </c>
      <c r="WVH34" s="46"/>
      <c r="WVI34" s="23">
        <v>44915</v>
      </c>
      <c r="WVJ34" s="24"/>
      <c r="WVK34" s="24" t="s">
        <v>4951</v>
      </c>
      <c r="WVL34" s="24" t="s">
        <v>4904</v>
      </c>
      <c r="WVM34" s="23">
        <v>45000</v>
      </c>
      <c r="WVN34" s="24"/>
      <c r="WVO34" s="26" t="s">
        <v>243</v>
      </c>
      <c r="WVP34" s="46"/>
      <c r="WVQ34" s="23">
        <v>44915</v>
      </c>
      <c r="WVR34" s="24"/>
      <c r="WVS34" s="24" t="s">
        <v>4951</v>
      </c>
      <c r="WVT34" s="24" t="s">
        <v>4904</v>
      </c>
      <c r="WVU34" s="23">
        <v>45000</v>
      </c>
      <c r="WVV34" s="24"/>
      <c r="WVW34" s="26" t="s">
        <v>243</v>
      </c>
      <c r="WVX34" s="46"/>
      <c r="WVY34" s="23">
        <v>44915</v>
      </c>
      <c r="WVZ34" s="24"/>
      <c r="WWA34" s="24" t="s">
        <v>4951</v>
      </c>
      <c r="WWB34" s="24" t="s">
        <v>4904</v>
      </c>
      <c r="WWC34" s="23">
        <v>45000</v>
      </c>
      <c r="WWD34" s="24"/>
      <c r="WWE34" s="26" t="s">
        <v>243</v>
      </c>
      <c r="WWF34" s="46"/>
      <c r="WWG34" s="23">
        <v>44915</v>
      </c>
      <c r="WWH34" s="24"/>
      <c r="WWI34" s="24" t="s">
        <v>4951</v>
      </c>
      <c r="WWJ34" s="24" t="s">
        <v>4904</v>
      </c>
      <c r="WWK34" s="23">
        <v>45000</v>
      </c>
      <c r="WWL34" s="24"/>
      <c r="WWM34" s="26" t="s">
        <v>243</v>
      </c>
      <c r="WWN34" s="46"/>
      <c r="WWO34" s="23">
        <v>44915</v>
      </c>
      <c r="WWP34" s="24"/>
      <c r="WWQ34" s="24" t="s">
        <v>4951</v>
      </c>
      <c r="WWR34" s="24" t="s">
        <v>4904</v>
      </c>
      <c r="WWS34" s="23">
        <v>45000</v>
      </c>
      <c r="WWT34" s="24"/>
      <c r="WWU34" s="26" t="s">
        <v>243</v>
      </c>
      <c r="WWV34" s="46"/>
      <c r="WWW34" s="23">
        <v>44915</v>
      </c>
      <c r="WWX34" s="24"/>
      <c r="WWY34" s="24" t="s">
        <v>4951</v>
      </c>
      <c r="WWZ34" s="24" t="s">
        <v>4904</v>
      </c>
      <c r="WXA34" s="23">
        <v>45000</v>
      </c>
      <c r="WXB34" s="24"/>
      <c r="WXC34" s="26" t="s">
        <v>243</v>
      </c>
      <c r="WXD34" s="46"/>
      <c r="WXE34" s="23">
        <v>44915</v>
      </c>
      <c r="WXF34" s="24"/>
      <c r="WXG34" s="24" t="s">
        <v>4951</v>
      </c>
      <c r="WXH34" s="24" t="s">
        <v>4904</v>
      </c>
      <c r="WXI34" s="23">
        <v>45000</v>
      </c>
      <c r="WXJ34" s="24"/>
      <c r="WXK34" s="26" t="s">
        <v>243</v>
      </c>
      <c r="WXL34" s="46"/>
      <c r="WXM34" s="23">
        <v>44915</v>
      </c>
      <c r="WXN34" s="24"/>
      <c r="WXO34" s="24" t="s">
        <v>4951</v>
      </c>
      <c r="WXP34" s="24" t="s">
        <v>4904</v>
      </c>
      <c r="WXQ34" s="23">
        <v>45000</v>
      </c>
      <c r="WXR34" s="24"/>
      <c r="WXS34" s="26" t="s">
        <v>243</v>
      </c>
      <c r="WXT34" s="46"/>
      <c r="WXU34" s="23">
        <v>44915</v>
      </c>
      <c r="WXV34" s="24"/>
      <c r="WXW34" s="24" t="s">
        <v>4951</v>
      </c>
      <c r="WXX34" s="24" t="s">
        <v>4904</v>
      </c>
      <c r="WXY34" s="23">
        <v>45000</v>
      </c>
      <c r="WXZ34" s="24"/>
      <c r="WYA34" s="26" t="s">
        <v>243</v>
      </c>
      <c r="WYB34" s="46"/>
      <c r="WYC34" s="23">
        <v>44915</v>
      </c>
      <c r="WYD34" s="24"/>
      <c r="WYE34" s="24" t="s">
        <v>4951</v>
      </c>
      <c r="WYF34" s="24" t="s">
        <v>4904</v>
      </c>
      <c r="WYG34" s="23">
        <v>45000</v>
      </c>
      <c r="WYH34" s="24"/>
      <c r="WYI34" s="26" t="s">
        <v>243</v>
      </c>
      <c r="WYJ34" s="46"/>
      <c r="WYK34" s="23">
        <v>44915</v>
      </c>
      <c r="WYL34" s="24"/>
      <c r="WYM34" s="24" t="s">
        <v>4951</v>
      </c>
      <c r="WYN34" s="24" t="s">
        <v>4904</v>
      </c>
      <c r="WYO34" s="23">
        <v>45000</v>
      </c>
      <c r="WYP34" s="24"/>
      <c r="WYQ34" s="26" t="s">
        <v>243</v>
      </c>
      <c r="WYR34" s="46"/>
      <c r="WYS34" s="23">
        <v>44915</v>
      </c>
      <c r="WYT34" s="24"/>
      <c r="WYU34" s="24" t="s">
        <v>4951</v>
      </c>
      <c r="WYV34" s="24" t="s">
        <v>4904</v>
      </c>
      <c r="WYW34" s="23">
        <v>45000</v>
      </c>
      <c r="WYX34" s="24"/>
      <c r="WYY34" s="26" t="s">
        <v>243</v>
      </c>
      <c r="WYZ34" s="46"/>
      <c r="WZA34" s="23">
        <v>44915</v>
      </c>
      <c r="WZB34" s="24"/>
      <c r="WZC34" s="24" t="s">
        <v>4951</v>
      </c>
      <c r="WZD34" s="24" t="s">
        <v>4904</v>
      </c>
      <c r="WZE34" s="23">
        <v>45000</v>
      </c>
      <c r="WZF34" s="24"/>
      <c r="WZG34" s="26" t="s">
        <v>243</v>
      </c>
      <c r="WZH34" s="46"/>
      <c r="WZI34" s="23">
        <v>44915</v>
      </c>
      <c r="WZJ34" s="24"/>
      <c r="WZK34" s="24" t="s">
        <v>4951</v>
      </c>
      <c r="WZL34" s="24" t="s">
        <v>4904</v>
      </c>
      <c r="WZM34" s="23">
        <v>45000</v>
      </c>
      <c r="WZN34" s="24"/>
      <c r="WZO34" s="26" t="s">
        <v>243</v>
      </c>
      <c r="WZP34" s="46"/>
      <c r="WZQ34" s="23">
        <v>44915</v>
      </c>
      <c r="WZR34" s="24"/>
      <c r="WZS34" s="24" t="s">
        <v>4951</v>
      </c>
      <c r="WZT34" s="24" t="s">
        <v>4904</v>
      </c>
      <c r="WZU34" s="23">
        <v>45000</v>
      </c>
      <c r="WZV34" s="24"/>
      <c r="WZW34" s="26" t="s">
        <v>243</v>
      </c>
      <c r="WZX34" s="46"/>
      <c r="WZY34" s="23">
        <v>44915</v>
      </c>
      <c r="WZZ34" s="24"/>
      <c r="XAA34" s="24" t="s">
        <v>4951</v>
      </c>
      <c r="XAB34" s="24" t="s">
        <v>4904</v>
      </c>
      <c r="XAC34" s="23">
        <v>45000</v>
      </c>
      <c r="XAD34" s="24"/>
      <c r="XAE34" s="26" t="s">
        <v>243</v>
      </c>
      <c r="XAF34" s="46"/>
      <c r="XAG34" s="23">
        <v>44915</v>
      </c>
      <c r="XAH34" s="24"/>
      <c r="XAI34" s="24" t="s">
        <v>4951</v>
      </c>
      <c r="XAJ34" s="24" t="s">
        <v>4904</v>
      </c>
      <c r="XAK34" s="23">
        <v>45000</v>
      </c>
      <c r="XAL34" s="24"/>
      <c r="XAM34" s="26" t="s">
        <v>243</v>
      </c>
      <c r="XAN34" s="46"/>
      <c r="XAO34" s="23">
        <v>44915</v>
      </c>
      <c r="XAP34" s="24"/>
      <c r="XAQ34" s="24" t="s">
        <v>4951</v>
      </c>
      <c r="XAR34" s="24" t="s">
        <v>4904</v>
      </c>
      <c r="XAS34" s="23">
        <v>45000</v>
      </c>
      <c r="XAT34" s="24"/>
      <c r="XAU34" s="26" t="s">
        <v>243</v>
      </c>
      <c r="XAV34" s="46"/>
      <c r="XAW34" s="23">
        <v>44915</v>
      </c>
      <c r="XAX34" s="24"/>
      <c r="XAY34" s="24" t="s">
        <v>4951</v>
      </c>
      <c r="XAZ34" s="24" t="s">
        <v>4904</v>
      </c>
      <c r="XBA34" s="23">
        <v>45000</v>
      </c>
      <c r="XBB34" s="24"/>
      <c r="XBC34" s="26" t="s">
        <v>243</v>
      </c>
      <c r="XBD34" s="46"/>
      <c r="XBE34" s="23">
        <v>44915</v>
      </c>
      <c r="XBF34" s="24"/>
      <c r="XBG34" s="24" t="s">
        <v>4951</v>
      </c>
      <c r="XBH34" s="24" t="s">
        <v>4904</v>
      </c>
      <c r="XBI34" s="23">
        <v>45000</v>
      </c>
      <c r="XBJ34" s="24"/>
      <c r="XBK34" s="26" t="s">
        <v>243</v>
      </c>
      <c r="XBL34" s="46"/>
      <c r="XBM34" s="23">
        <v>44915</v>
      </c>
      <c r="XBN34" s="24"/>
      <c r="XBO34" s="24" t="s">
        <v>4951</v>
      </c>
      <c r="XBP34" s="24" t="s">
        <v>4904</v>
      </c>
      <c r="XBQ34" s="23">
        <v>45000</v>
      </c>
      <c r="XBR34" s="24"/>
      <c r="XBS34" s="26" t="s">
        <v>243</v>
      </c>
      <c r="XBT34" s="46"/>
      <c r="XBU34" s="23">
        <v>44915</v>
      </c>
      <c r="XBV34" s="24"/>
      <c r="XBW34" s="24" t="s">
        <v>4951</v>
      </c>
      <c r="XBX34" s="24" t="s">
        <v>4904</v>
      </c>
      <c r="XBY34" s="23">
        <v>45000</v>
      </c>
      <c r="XBZ34" s="24"/>
      <c r="XCA34" s="26" t="s">
        <v>243</v>
      </c>
      <c r="XCB34" s="46"/>
      <c r="XCC34" s="23">
        <v>44915</v>
      </c>
      <c r="XCD34" s="24"/>
      <c r="XCE34" s="24" t="s">
        <v>4951</v>
      </c>
      <c r="XCF34" s="24" t="s">
        <v>4904</v>
      </c>
      <c r="XCG34" s="23">
        <v>45000</v>
      </c>
      <c r="XCH34" s="24"/>
      <c r="XCI34" s="26" t="s">
        <v>243</v>
      </c>
      <c r="XCJ34" s="46"/>
      <c r="XCK34" s="23">
        <v>44915</v>
      </c>
      <c r="XCL34" s="24"/>
      <c r="XCM34" s="24" t="s">
        <v>4951</v>
      </c>
      <c r="XCN34" s="24" t="s">
        <v>4904</v>
      </c>
      <c r="XCO34" s="23">
        <v>45000</v>
      </c>
      <c r="XCP34" s="24"/>
      <c r="XCQ34" s="26" t="s">
        <v>243</v>
      </c>
      <c r="XCR34" s="46"/>
      <c r="XCS34" s="23">
        <v>44915</v>
      </c>
      <c r="XCT34" s="24"/>
      <c r="XCU34" s="24" t="s">
        <v>4951</v>
      </c>
      <c r="XCV34" s="24" t="s">
        <v>4904</v>
      </c>
      <c r="XCW34" s="23">
        <v>45000</v>
      </c>
      <c r="XCX34" s="24"/>
      <c r="XCY34" s="26" t="s">
        <v>243</v>
      </c>
      <c r="XCZ34" s="46"/>
      <c r="XDA34" s="23">
        <v>44915</v>
      </c>
      <c r="XDB34" s="24"/>
      <c r="XDC34" s="24" t="s">
        <v>4951</v>
      </c>
      <c r="XDD34" s="24" t="s">
        <v>4904</v>
      </c>
      <c r="XDE34" s="23">
        <v>45000</v>
      </c>
      <c r="XDF34" s="24"/>
      <c r="XDG34" s="26" t="s">
        <v>243</v>
      </c>
      <c r="XDH34" s="46"/>
      <c r="XDI34" s="23">
        <v>44915</v>
      </c>
      <c r="XDJ34" s="24"/>
      <c r="XDK34" s="24" t="s">
        <v>4951</v>
      </c>
      <c r="XDL34" s="24" t="s">
        <v>4904</v>
      </c>
      <c r="XDM34" s="23">
        <v>45000</v>
      </c>
      <c r="XDN34" s="24"/>
      <c r="XDO34" s="26" t="s">
        <v>243</v>
      </c>
      <c r="XDP34" s="46"/>
      <c r="XDQ34" s="23">
        <v>44915</v>
      </c>
      <c r="XDR34" s="24"/>
      <c r="XDS34" s="24" t="s">
        <v>4951</v>
      </c>
      <c r="XDT34" s="24" t="s">
        <v>4904</v>
      </c>
      <c r="XDU34" s="23">
        <v>45000</v>
      </c>
      <c r="XDV34" s="24"/>
      <c r="XDW34" s="26" t="s">
        <v>243</v>
      </c>
      <c r="XDX34" s="46"/>
      <c r="XDY34" s="23">
        <v>44915</v>
      </c>
      <c r="XDZ34" s="24"/>
      <c r="XEA34" s="24" t="s">
        <v>4951</v>
      </c>
      <c r="XEB34" s="24" t="s">
        <v>4904</v>
      </c>
      <c r="XEC34" s="23">
        <v>45000</v>
      </c>
      <c r="XED34" s="24"/>
      <c r="XEE34" s="26" t="s">
        <v>243</v>
      </c>
      <c r="XEF34" s="46"/>
      <c r="XEG34" s="23">
        <v>44915</v>
      </c>
      <c r="XEH34" s="24"/>
      <c r="XEI34" s="24" t="s">
        <v>4951</v>
      </c>
      <c r="XEJ34" s="24" t="s">
        <v>4904</v>
      </c>
      <c r="XEK34" s="23">
        <v>45000</v>
      </c>
      <c r="XEL34" s="24"/>
      <c r="XEM34" s="26" t="s">
        <v>243</v>
      </c>
      <c r="XEN34" s="46"/>
      <c r="XEO34" s="23">
        <v>44915</v>
      </c>
      <c r="XEP34" s="24"/>
      <c r="XEQ34" s="24" t="s">
        <v>4951</v>
      </c>
      <c r="XER34" s="24" t="s">
        <v>4904</v>
      </c>
      <c r="XES34" s="23">
        <v>45000</v>
      </c>
      <c r="XET34" s="24"/>
      <c r="XEU34" s="26" t="s">
        <v>243</v>
      </c>
      <c r="XEV34" s="46"/>
      <c r="XEW34" s="23">
        <v>44915</v>
      </c>
      <c r="XEX34" s="24"/>
      <c r="XEY34" s="24" t="s">
        <v>4951</v>
      </c>
      <c r="XEZ34" s="24" t="s">
        <v>4904</v>
      </c>
      <c r="XFA34" s="23">
        <v>45000</v>
      </c>
      <c r="XFB34" s="24"/>
      <c r="XFC34" s="26" t="s">
        <v>243</v>
      </c>
      <c r="XFD34" s="46"/>
    </row>
    <row r="35" spans="1:16384" s="19" customFormat="1" ht="69" customHeight="1">
      <c r="A35" s="23">
        <v>45149</v>
      </c>
      <c r="B35" s="23">
        <v>45196</v>
      </c>
      <c r="C35" s="24" t="s">
        <v>4952</v>
      </c>
      <c r="D35" s="24" t="s">
        <v>4948</v>
      </c>
      <c r="E35" s="23" t="s">
        <v>4949</v>
      </c>
      <c r="F35" s="24"/>
      <c r="G35" s="26" t="s">
        <v>243</v>
      </c>
      <c r="H35" s="50"/>
      <c r="I35" s="8" t="s">
        <v>4950</v>
      </c>
    </row>
    <row r="36" spans="1:16384" s="19" customFormat="1" ht="69" customHeight="1">
      <c r="A36" s="23">
        <v>45141</v>
      </c>
      <c r="B36" s="24"/>
      <c r="C36" s="24" t="s">
        <v>4951</v>
      </c>
      <c r="D36" s="24" t="s">
        <v>4904</v>
      </c>
      <c r="E36" s="23" t="s">
        <v>4953</v>
      </c>
      <c r="F36" s="24"/>
      <c r="G36" s="26" t="s">
        <v>243</v>
      </c>
      <c r="H36" s="46"/>
      <c r="I36" s="23"/>
    </row>
    <row r="37" spans="1:16384" s="19" customFormat="1" ht="69" customHeight="1">
      <c r="A37" s="23">
        <v>45141</v>
      </c>
      <c r="B37" s="23">
        <v>45194</v>
      </c>
      <c r="C37" s="24" t="s">
        <v>4954</v>
      </c>
      <c r="D37" s="24" t="s">
        <v>4955</v>
      </c>
      <c r="E37" s="23" t="s">
        <v>4956</v>
      </c>
      <c r="F37" s="24"/>
      <c r="G37" s="26" t="s">
        <v>243</v>
      </c>
      <c r="H37" s="50"/>
      <c r="I37" s="8" t="s">
        <v>3894</v>
      </c>
    </row>
    <row r="38" spans="1:16384" s="19" customFormat="1" ht="69" customHeight="1">
      <c r="A38" s="23">
        <v>45141</v>
      </c>
      <c r="B38" s="23">
        <v>45194</v>
      </c>
      <c r="C38" s="24" t="s">
        <v>4957</v>
      </c>
      <c r="D38" s="24" t="s">
        <v>4955</v>
      </c>
      <c r="E38" s="23" t="s">
        <v>4956</v>
      </c>
      <c r="F38" s="24"/>
      <c r="G38" s="26" t="s">
        <v>243</v>
      </c>
      <c r="H38" s="50"/>
      <c r="I38" s="8" t="s">
        <v>3894</v>
      </c>
    </row>
    <row r="39" spans="1:16384" s="19" customFormat="1" ht="69" customHeight="1">
      <c r="A39" s="23">
        <v>45141</v>
      </c>
      <c r="B39" s="23"/>
      <c r="C39" s="24" t="s">
        <v>4958</v>
      </c>
      <c r="D39" s="24" t="s">
        <v>4955</v>
      </c>
      <c r="E39" s="23">
        <v>45323</v>
      </c>
      <c r="F39" s="24"/>
      <c r="G39" s="26" t="s">
        <v>243</v>
      </c>
      <c r="H39" s="50"/>
      <c r="I39" s="8" t="s">
        <v>3894</v>
      </c>
    </row>
    <row r="40" spans="1:16384" s="19" customFormat="1" ht="69" customHeight="1">
      <c r="A40" s="23">
        <v>45141</v>
      </c>
      <c r="B40" s="23"/>
      <c r="C40" s="24" t="s">
        <v>4959</v>
      </c>
      <c r="D40" s="24" t="s">
        <v>4955</v>
      </c>
      <c r="E40" s="23">
        <v>45323</v>
      </c>
      <c r="F40" s="24"/>
      <c r="G40" s="26" t="s">
        <v>243</v>
      </c>
      <c r="H40" s="50"/>
      <c r="I40" s="8" t="s">
        <v>3894</v>
      </c>
    </row>
    <row r="41" spans="1:16384" s="19" customFormat="1" ht="69" customHeight="1">
      <c r="A41" s="23">
        <v>45132</v>
      </c>
      <c r="B41" s="23"/>
      <c r="C41" s="24" t="s">
        <v>4960</v>
      </c>
      <c r="D41" s="24" t="s">
        <v>4902</v>
      </c>
      <c r="E41" s="23">
        <v>45323</v>
      </c>
      <c r="F41" s="24">
        <v>120</v>
      </c>
      <c r="G41" s="26" t="s">
        <v>4961</v>
      </c>
      <c r="H41" s="45"/>
      <c r="I41" s="8" t="s">
        <v>3728</v>
      </c>
    </row>
    <row r="42" spans="1:16384" s="19" customFormat="1" ht="69" customHeight="1">
      <c r="A42" s="23">
        <v>45131</v>
      </c>
      <c r="B42" s="23"/>
      <c r="C42" s="24" t="s">
        <v>4962</v>
      </c>
      <c r="D42" s="24" t="s">
        <v>4963</v>
      </c>
      <c r="E42" s="23">
        <v>45323</v>
      </c>
      <c r="F42" s="24"/>
      <c r="G42" s="26" t="s">
        <v>243</v>
      </c>
      <c r="H42" s="50"/>
      <c r="I42" s="8" t="s">
        <v>4964</v>
      </c>
    </row>
    <row r="43" spans="1:16384" s="19" customFormat="1" ht="69" customHeight="1">
      <c r="A43" s="23">
        <v>45124</v>
      </c>
      <c r="B43" s="23"/>
      <c r="C43" s="24" t="s">
        <v>4965</v>
      </c>
      <c r="D43" s="24" t="s">
        <v>4963</v>
      </c>
      <c r="E43" s="23">
        <v>45200</v>
      </c>
      <c r="F43" s="24">
        <v>6933</v>
      </c>
      <c r="G43" s="26" t="s">
        <v>4945</v>
      </c>
      <c r="H43" s="45"/>
      <c r="I43" s="8"/>
    </row>
    <row r="44" spans="1:16384" s="19" customFormat="1" ht="69" customHeight="1">
      <c r="A44" s="23">
        <v>45124</v>
      </c>
      <c r="B44" s="23"/>
      <c r="C44" s="24" t="s">
        <v>4966</v>
      </c>
      <c r="D44" s="24" t="s">
        <v>4902</v>
      </c>
      <c r="E44" s="23">
        <v>45261</v>
      </c>
      <c r="F44" s="24">
        <v>120</v>
      </c>
      <c r="G44" s="26" t="s">
        <v>3545</v>
      </c>
      <c r="H44" s="45"/>
      <c r="I44" s="8" t="s">
        <v>3793</v>
      </c>
    </row>
    <row r="45" spans="1:16384" s="19" customFormat="1" ht="69" customHeight="1">
      <c r="A45" s="23">
        <v>45120</v>
      </c>
      <c r="B45" s="23"/>
      <c r="C45" s="24" t="s">
        <v>4967</v>
      </c>
      <c r="D45" s="24" t="s">
        <v>4968</v>
      </c>
      <c r="E45" s="23">
        <v>45323</v>
      </c>
      <c r="F45" s="24"/>
      <c r="G45" s="26" t="s">
        <v>243</v>
      </c>
      <c r="H45" s="46"/>
      <c r="I45" s="8" t="s">
        <v>4969</v>
      </c>
    </row>
    <row r="46" spans="1:16384" s="19" customFormat="1" ht="69" customHeight="1">
      <c r="A46" s="23">
        <v>45118</v>
      </c>
      <c r="B46" s="23">
        <v>45203</v>
      </c>
      <c r="C46" s="24" t="s">
        <v>4970</v>
      </c>
      <c r="D46" s="24" t="s">
        <v>4904</v>
      </c>
      <c r="E46" s="23" t="s">
        <v>4971</v>
      </c>
      <c r="F46" s="24"/>
      <c r="G46" s="26" t="s">
        <v>4972</v>
      </c>
      <c r="H46" s="46"/>
      <c r="I46" s="8" t="s">
        <v>4973</v>
      </c>
    </row>
    <row r="47" spans="1:16384" s="19" customFormat="1" ht="69" customHeight="1">
      <c r="A47" s="23">
        <v>45118</v>
      </c>
      <c r="B47" s="23">
        <v>45173</v>
      </c>
      <c r="C47" s="24" t="s">
        <v>4974</v>
      </c>
      <c r="D47" s="24" t="s">
        <v>4929</v>
      </c>
      <c r="E47" s="23" t="s">
        <v>4975</v>
      </c>
      <c r="F47" s="24"/>
      <c r="G47" s="26" t="s">
        <v>243</v>
      </c>
      <c r="H47" s="46"/>
      <c r="I47" s="8" t="s">
        <v>4976</v>
      </c>
    </row>
    <row r="48" spans="1:16384" s="19" customFormat="1" ht="69" customHeight="1">
      <c r="A48" s="23">
        <v>45112</v>
      </c>
      <c r="B48" s="23"/>
      <c r="C48" s="24" t="s">
        <v>4977</v>
      </c>
      <c r="D48" s="24" t="s">
        <v>4904</v>
      </c>
      <c r="E48" s="23">
        <v>45352</v>
      </c>
      <c r="F48" s="24"/>
      <c r="G48" s="26" t="s">
        <v>243</v>
      </c>
      <c r="H48" s="46"/>
      <c r="I48" s="56" t="s">
        <v>3990</v>
      </c>
    </row>
    <row r="49" spans="1:9" s="19" customFormat="1" ht="69" customHeight="1">
      <c r="A49" s="23">
        <v>45112</v>
      </c>
      <c r="B49" s="23"/>
      <c r="C49" s="24" t="s">
        <v>4978</v>
      </c>
      <c r="D49" s="24" t="s">
        <v>4904</v>
      </c>
      <c r="E49" s="23">
        <v>45200</v>
      </c>
      <c r="F49" s="24"/>
      <c r="G49" s="26" t="s">
        <v>243</v>
      </c>
      <c r="H49" s="46"/>
      <c r="I49" s="63" t="s">
        <v>4979</v>
      </c>
    </row>
    <row r="50" spans="1:9" s="19" customFormat="1" ht="69" customHeight="1">
      <c r="A50" s="23">
        <v>45112</v>
      </c>
      <c r="B50" s="23"/>
      <c r="C50" s="24" t="s">
        <v>4980</v>
      </c>
      <c r="D50" s="24" t="s">
        <v>4981</v>
      </c>
      <c r="E50" s="23">
        <v>45261</v>
      </c>
      <c r="F50" s="24">
        <v>10</v>
      </c>
      <c r="G50" s="26" t="s">
        <v>4945</v>
      </c>
      <c r="H50" s="45"/>
      <c r="I50" s="24"/>
    </row>
    <row r="51" spans="1:9" s="19" customFormat="1" ht="69" customHeight="1">
      <c r="A51" s="23">
        <v>45112</v>
      </c>
      <c r="B51" s="23"/>
      <c r="C51" s="24" t="s">
        <v>4982</v>
      </c>
      <c r="D51" s="24" t="s">
        <v>4983</v>
      </c>
      <c r="E51" s="23">
        <v>45170</v>
      </c>
      <c r="F51" s="24">
        <v>500</v>
      </c>
      <c r="G51" s="26" t="s">
        <v>588</v>
      </c>
      <c r="H51" s="45"/>
      <c r="I51" s="24"/>
    </row>
    <row r="52" spans="1:9" s="19" customFormat="1" ht="69" customHeight="1">
      <c r="A52" s="23">
        <v>45111</v>
      </c>
      <c r="B52" s="23"/>
      <c r="C52" s="24" t="s">
        <v>4984</v>
      </c>
      <c r="D52" s="24" t="s">
        <v>4948</v>
      </c>
      <c r="E52" s="23">
        <v>45200</v>
      </c>
      <c r="F52" s="24">
        <v>8000</v>
      </c>
      <c r="G52" s="26" t="s">
        <v>4985</v>
      </c>
      <c r="H52" s="45"/>
      <c r="I52" s="63" t="s">
        <v>4986</v>
      </c>
    </row>
    <row r="53" spans="1:9" s="19" customFormat="1" ht="69" customHeight="1">
      <c r="A53" s="23">
        <v>45110</v>
      </c>
      <c r="B53" s="23"/>
      <c r="C53" s="24" t="s">
        <v>4987</v>
      </c>
      <c r="D53" s="24" t="s">
        <v>4904</v>
      </c>
      <c r="E53" s="23">
        <v>45245</v>
      </c>
      <c r="F53" s="24">
        <v>900</v>
      </c>
      <c r="G53" s="26" t="s">
        <v>401</v>
      </c>
      <c r="H53" s="45"/>
      <c r="I53" s="56" t="s">
        <v>4988</v>
      </c>
    </row>
    <row r="54" spans="1:9" s="19" customFormat="1" ht="69" customHeight="1">
      <c r="A54" s="23">
        <v>45110</v>
      </c>
      <c r="B54" s="23"/>
      <c r="C54" s="24" t="s">
        <v>4989</v>
      </c>
      <c r="D54" s="24" t="s">
        <v>4904</v>
      </c>
      <c r="E54" s="23">
        <v>45200</v>
      </c>
      <c r="F54" s="24"/>
      <c r="G54" s="26" t="s">
        <v>243</v>
      </c>
      <c r="H54" s="46"/>
      <c r="I54" s="24"/>
    </row>
    <row r="55" spans="1:9" s="19" customFormat="1" ht="69" customHeight="1">
      <c r="A55" s="23">
        <v>45105</v>
      </c>
      <c r="B55" s="23"/>
      <c r="C55" s="24" t="s">
        <v>4990</v>
      </c>
      <c r="D55" s="24" t="s">
        <v>4991</v>
      </c>
      <c r="E55" s="23">
        <v>45200</v>
      </c>
      <c r="F55" s="24">
        <v>1124</v>
      </c>
      <c r="G55" s="24" t="s">
        <v>1556</v>
      </c>
      <c r="H55" s="45"/>
      <c r="I55" s="54"/>
    </row>
    <row r="56" spans="1:9" s="19" customFormat="1" ht="69" customHeight="1">
      <c r="A56" s="23">
        <v>45105</v>
      </c>
      <c r="B56" s="23"/>
      <c r="C56" s="24" t="s">
        <v>4992</v>
      </c>
      <c r="D56" s="24" t="s">
        <v>4993</v>
      </c>
      <c r="E56" s="23">
        <v>45536</v>
      </c>
      <c r="F56" s="24">
        <v>9000</v>
      </c>
      <c r="G56" s="24" t="s">
        <v>3545</v>
      </c>
      <c r="H56" s="45"/>
      <c r="I56" s="54" t="s">
        <v>4875</v>
      </c>
    </row>
    <row r="57" spans="1:9" s="19" customFormat="1" ht="69" customHeight="1">
      <c r="A57" s="23">
        <v>45104</v>
      </c>
      <c r="B57" s="23"/>
      <c r="C57" s="24" t="s">
        <v>4994</v>
      </c>
      <c r="D57" s="24" t="s">
        <v>4995</v>
      </c>
      <c r="E57" s="23">
        <v>45261</v>
      </c>
      <c r="F57" s="24">
        <v>1300</v>
      </c>
      <c r="G57" s="24" t="s">
        <v>4996</v>
      </c>
      <c r="H57" s="45"/>
      <c r="I57" s="54"/>
    </row>
    <row r="58" spans="1:9" s="19" customFormat="1" ht="69" customHeight="1">
      <c r="A58" s="23">
        <v>45104</v>
      </c>
      <c r="B58" s="23">
        <v>45181</v>
      </c>
      <c r="C58" s="24" t="s">
        <v>4997</v>
      </c>
      <c r="D58" s="24" t="s">
        <v>4998</v>
      </c>
      <c r="E58" s="23" t="s">
        <v>4999</v>
      </c>
      <c r="F58" s="24">
        <v>120</v>
      </c>
      <c r="G58" s="24" t="s">
        <v>1333</v>
      </c>
      <c r="H58" s="45"/>
      <c r="I58" s="64" t="s">
        <v>5000</v>
      </c>
    </row>
    <row r="59" spans="1:9" s="19" customFormat="1" ht="69" customHeight="1">
      <c r="A59" s="23">
        <v>45100</v>
      </c>
      <c r="B59" s="23">
        <v>45271</v>
      </c>
      <c r="C59" s="42" t="s">
        <v>5001</v>
      </c>
      <c r="D59" s="24" t="s">
        <v>4919</v>
      </c>
      <c r="E59" s="25" t="s">
        <v>5002</v>
      </c>
      <c r="F59" s="24"/>
      <c r="G59" s="26" t="s">
        <v>243</v>
      </c>
      <c r="H59" s="46"/>
      <c r="I59" s="54" t="s">
        <v>5003</v>
      </c>
    </row>
    <row r="60" spans="1:9" s="19" customFormat="1" ht="69" customHeight="1">
      <c r="A60" s="23">
        <v>45100</v>
      </c>
      <c r="B60" s="23">
        <v>45230</v>
      </c>
      <c r="C60" s="24" t="s">
        <v>5004</v>
      </c>
      <c r="D60" s="24" t="s">
        <v>4981</v>
      </c>
      <c r="E60" s="23" t="s">
        <v>5005</v>
      </c>
      <c r="F60" s="24"/>
      <c r="G60" s="24" t="s">
        <v>5006</v>
      </c>
      <c r="H60" s="46"/>
      <c r="I60" s="24"/>
    </row>
    <row r="61" spans="1:9" s="19" customFormat="1" ht="69" customHeight="1">
      <c r="A61" s="23">
        <v>45092</v>
      </c>
      <c r="B61" s="23"/>
      <c r="C61" s="24" t="s">
        <v>5007</v>
      </c>
      <c r="D61" s="24" t="s">
        <v>4904</v>
      </c>
      <c r="E61" s="23">
        <v>45214</v>
      </c>
      <c r="F61" s="24">
        <v>100</v>
      </c>
      <c r="G61" s="24" t="s">
        <v>401</v>
      </c>
      <c r="H61" s="45"/>
      <c r="I61" s="56" t="s">
        <v>5008</v>
      </c>
    </row>
    <row r="62" spans="1:9" s="19" customFormat="1" ht="69" customHeight="1">
      <c r="A62" s="23">
        <v>45091</v>
      </c>
      <c r="B62" s="23">
        <v>45147</v>
      </c>
      <c r="C62" s="24" t="s">
        <v>5009</v>
      </c>
      <c r="D62" s="24" t="s">
        <v>4929</v>
      </c>
      <c r="E62" s="25" t="s">
        <v>5010</v>
      </c>
      <c r="F62" s="24"/>
      <c r="G62" s="26" t="s">
        <v>243</v>
      </c>
      <c r="H62" s="46"/>
      <c r="I62" s="55" t="s">
        <v>2841</v>
      </c>
    </row>
    <row r="63" spans="1:9" s="19" customFormat="1" ht="69" customHeight="1">
      <c r="A63" s="23">
        <v>45091</v>
      </c>
      <c r="B63" s="23"/>
      <c r="C63" s="42" t="s">
        <v>5011</v>
      </c>
      <c r="D63" s="24" t="s">
        <v>4919</v>
      </c>
      <c r="E63" s="23">
        <v>45275</v>
      </c>
      <c r="F63" s="24">
        <v>300</v>
      </c>
      <c r="G63" s="24" t="s">
        <v>2312</v>
      </c>
      <c r="H63" s="45"/>
      <c r="I63" s="24"/>
    </row>
    <row r="64" spans="1:9" s="19" customFormat="1" ht="69" customHeight="1">
      <c r="A64" s="23">
        <v>45086</v>
      </c>
      <c r="B64" s="23"/>
      <c r="C64" s="42" t="s">
        <v>5012</v>
      </c>
      <c r="D64" s="24" t="s">
        <v>4919</v>
      </c>
      <c r="E64" s="23">
        <v>45170</v>
      </c>
      <c r="F64" s="24">
        <v>300</v>
      </c>
      <c r="G64" s="24" t="s">
        <v>5013</v>
      </c>
      <c r="H64" s="45"/>
      <c r="I64" s="24"/>
    </row>
    <row r="65" spans="1:9" s="19" customFormat="1" ht="69" customHeight="1">
      <c r="A65" s="23">
        <v>45083</v>
      </c>
      <c r="B65" s="23"/>
      <c r="C65" s="42" t="s">
        <v>5014</v>
      </c>
      <c r="D65" s="24" t="s">
        <v>4919</v>
      </c>
      <c r="E65" s="23">
        <v>45170</v>
      </c>
      <c r="F65" s="24">
        <v>100</v>
      </c>
      <c r="G65" s="24" t="s">
        <v>5015</v>
      </c>
      <c r="H65" s="45"/>
      <c r="I65" s="54" t="s">
        <v>5016</v>
      </c>
    </row>
    <row r="66" spans="1:9" s="19" customFormat="1" ht="69" customHeight="1">
      <c r="A66" s="23">
        <v>45083</v>
      </c>
      <c r="B66" s="23"/>
      <c r="C66" s="42" t="s">
        <v>5017</v>
      </c>
      <c r="D66" s="24" t="s">
        <v>5018</v>
      </c>
      <c r="E66" s="25">
        <v>45292</v>
      </c>
      <c r="F66" s="24" t="s">
        <v>5019</v>
      </c>
      <c r="G66" s="24" t="s">
        <v>5020</v>
      </c>
      <c r="H66" s="45"/>
      <c r="I66" s="52"/>
    </row>
    <row r="67" spans="1:9" s="19" customFormat="1" ht="69" customHeight="1">
      <c r="A67" s="23">
        <v>45051</v>
      </c>
      <c r="B67" s="23"/>
      <c r="C67" s="42" t="s">
        <v>5021</v>
      </c>
      <c r="D67" s="24" t="s">
        <v>4902</v>
      </c>
      <c r="E67" s="25">
        <v>45323</v>
      </c>
      <c r="F67" s="24">
        <v>500</v>
      </c>
      <c r="G67" s="24" t="s">
        <v>1556</v>
      </c>
      <c r="H67" s="45"/>
      <c r="I67" s="55" t="s">
        <v>4062</v>
      </c>
    </row>
    <row r="68" spans="1:9" s="19" customFormat="1" ht="69" customHeight="1">
      <c r="A68" s="23">
        <v>45082</v>
      </c>
      <c r="B68" s="23"/>
      <c r="C68" s="42" t="s">
        <v>5001</v>
      </c>
      <c r="D68" s="24" t="s">
        <v>4919</v>
      </c>
      <c r="E68" s="25">
        <v>45275</v>
      </c>
      <c r="F68" s="24">
        <v>1000</v>
      </c>
      <c r="G68" s="24" t="s">
        <v>1333</v>
      </c>
      <c r="H68" s="45"/>
      <c r="I68" s="52"/>
    </row>
    <row r="69" spans="1:9" s="19" customFormat="1" ht="69" customHeight="1">
      <c r="A69" s="23">
        <v>45082</v>
      </c>
      <c r="B69" s="23"/>
      <c r="C69" s="42" t="s">
        <v>5022</v>
      </c>
      <c r="D69" s="24" t="s">
        <v>4919</v>
      </c>
      <c r="E69" s="25">
        <v>45275</v>
      </c>
      <c r="F69" s="24">
        <v>2500</v>
      </c>
      <c r="G69" s="24" t="s">
        <v>1333</v>
      </c>
      <c r="H69" s="45"/>
      <c r="I69" s="52"/>
    </row>
    <row r="70" spans="1:9" s="19" customFormat="1" ht="69" customHeight="1">
      <c r="A70" s="23">
        <v>45082</v>
      </c>
      <c r="B70" s="23"/>
      <c r="C70" s="24" t="s">
        <v>5023</v>
      </c>
      <c r="D70" s="24" t="s">
        <v>4937</v>
      </c>
      <c r="E70" s="23">
        <v>45337</v>
      </c>
      <c r="F70" s="24"/>
      <c r="G70" s="24" t="s">
        <v>243</v>
      </c>
      <c r="H70" s="46"/>
      <c r="I70" s="56" t="s">
        <v>4068</v>
      </c>
    </row>
    <row r="71" spans="1:9" s="19" customFormat="1" ht="69" customHeight="1">
      <c r="A71" s="23">
        <v>45068</v>
      </c>
      <c r="B71" s="23">
        <v>45198</v>
      </c>
      <c r="C71" s="24" t="s">
        <v>4918</v>
      </c>
      <c r="D71" s="24" t="s">
        <v>4919</v>
      </c>
      <c r="E71" s="23" t="s">
        <v>5024</v>
      </c>
      <c r="F71" s="24"/>
      <c r="G71" s="24" t="s">
        <v>243</v>
      </c>
      <c r="H71" s="46"/>
      <c r="I71" s="56" t="s">
        <v>4921</v>
      </c>
    </row>
    <row r="72" spans="1:9" s="19" customFormat="1" ht="69" customHeight="1">
      <c r="A72" s="23">
        <v>45068</v>
      </c>
      <c r="B72" s="24"/>
      <c r="C72" s="42" t="s">
        <v>5025</v>
      </c>
      <c r="D72" s="24" t="s">
        <v>5026</v>
      </c>
      <c r="E72" s="23">
        <v>45214</v>
      </c>
      <c r="F72" s="24" t="s">
        <v>5027</v>
      </c>
      <c r="G72" s="26" t="s">
        <v>1556</v>
      </c>
      <c r="H72" s="45"/>
      <c r="I72" s="54" t="s">
        <v>5028</v>
      </c>
    </row>
    <row r="73" spans="1:9" s="19" customFormat="1" ht="69" customHeight="1">
      <c r="A73" s="23">
        <v>45068</v>
      </c>
      <c r="B73" s="23">
        <v>45230</v>
      </c>
      <c r="C73" s="24" t="s">
        <v>5029</v>
      </c>
      <c r="D73" s="24" t="s">
        <v>4998</v>
      </c>
      <c r="E73" s="23" t="s">
        <v>5030</v>
      </c>
      <c r="F73" s="24">
        <v>200</v>
      </c>
      <c r="G73" s="24" t="s">
        <v>1333</v>
      </c>
      <c r="H73" s="45"/>
      <c r="I73" s="64" t="s">
        <v>5000</v>
      </c>
    </row>
    <row r="74" spans="1:9" s="19" customFormat="1" ht="69" customHeight="1">
      <c r="A74" s="23">
        <v>45054</v>
      </c>
      <c r="B74" s="23"/>
      <c r="C74" s="24" t="s">
        <v>5031</v>
      </c>
      <c r="D74" s="24" t="s">
        <v>4907</v>
      </c>
      <c r="E74" s="23">
        <v>45170</v>
      </c>
      <c r="F74" s="24"/>
      <c r="G74" s="24" t="s">
        <v>243</v>
      </c>
      <c r="H74" s="46"/>
      <c r="I74" s="56" t="s">
        <v>5032</v>
      </c>
    </row>
    <row r="75" spans="1:9" s="19" customFormat="1" ht="69" customHeight="1">
      <c r="A75" s="23">
        <v>45054</v>
      </c>
      <c r="B75" s="23">
        <v>45212</v>
      </c>
      <c r="C75" s="24" t="s">
        <v>5033</v>
      </c>
      <c r="D75" s="24" t="s">
        <v>5034</v>
      </c>
      <c r="E75" s="23" t="s">
        <v>5035</v>
      </c>
      <c r="F75" s="24"/>
      <c r="G75" s="24" t="s">
        <v>243</v>
      </c>
      <c r="H75" s="46"/>
      <c r="I75" s="56" t="s">
        <v>5036</v>
      </c>
    </row>
    <row r="76" spans="1:9" s="19" customFormat="1" ht="69" customHeight="1">
      <c r="A76" s="23">
        <v>45048</v>
      </c>
      <c r="B76" s="23"/>
      <c r="C76" s="24" t="s">
        <v>5037</v>
      </c>
      <c r="D76" s="24" t="s">
        <v>5038</v>
      </c>
      <c r="E76" s="23">
        <v>45323</v>
      </c>
      <c r="F76" s="24"/>
      <c r="G76" s="24" t="s">
        <v>243</v>
      </c>
      <c r="H76" s="46"/>
      <c r="I76" s="24"/>
    </row>
    <row r="77" spans="1:9" s="19" customFormat="1" ht="69" customHeight="1">
      <c r="A77" s="23">
        <v>45041</v>
      </c>
      <c r="B77" s="23">
        <v>45219</v>
      </c>
      <c r="C77" s="24" t="s">
        <v>5039</v>
      </c>
      <c r="D77" s="24" t="s">
        <v>5040</v>
      </c>
      <c r="E77" s="23" t="s">
        <v>5041</v>
      </c>
      <c r="F77" s="24">
        <v>2500</v>
      </c>
      <c r="G77" s="26" t="s">
        <v>2312</v>
      </c>
      <c r="H77" s="45"/>
      <c r="I77" s="57" t="s">
        <v>4166</v>
      </c>
    </row>
    <row r="78" spans="1:9" s="19" customFormat="1" ht="69" customHeight="1">
      <c r="A78" s="23">
        <v>45033</v>
      </c>
      <c r="B78" s="23">
        <v>45194</v>
      </c>
      <c r="C78" s="24" t="s">
        <v>5042</v>
      </c>
      <c r="D78" s="24" t="s">
        <v>4904</v>
      </c>
      <c r="E78" s="27" t="s">
        <v>5043</v>
      </c>
      <c r="F78" s="24">
        <v>14000</v>
      </c>
      <c r="G78" s="26" t="s">
        <v>4370</v>
      </c>
      <c r="H78" s="45"/>
      <c r="I78" s="57" t="s">
        <v>5044</v>
      </c>
    </row>
    <row r="79" spans="1:9" s="19" customFormat="1" ht="69" customHeight="1">
      <c r="A79" s="23">
        <v>45016</v>
      </c>
      <c r="B79" s="23">
        <v>45189</v>
      </c>
      <c r="C79" s="24" t="s">
        <v>5045</v>
      </c>
      <c r="D79" s="24" t="s">
        <v>4904</v>
      </c>
      <c r="E79" s="27" t="s">
        <v>5046</v>
      </c>
      <c r="F79" s="24"/>
      <c r="G79" s="26" t="s">
        <v>5047</v>
      </c>
      <c r="H79" s="45"/>
      <c r="I79" s="57" t="s">
        <v>5048</v>
      </c>
    </row>
    <row r="80" spans="1:9" s="19" customFormat="1" ht="69" customHeight="1">
      <c r="A80" s="23">
        <v>45016</v>
      </c>
      <c r="B80" s="23"/>
      <c r="C80" s="24" t="s">
        <v>5049</v>
      </c>
      <c r="D80" s="24" t="s">
        <v>5050</v>
      </c>
      <c r="E80" s="23">
        <v>45078</v>
      </c>
      <c r="F80" s="24" t="s">
        <v>5051</v>
      </c>
      <c r="G80" s="26" t="s">
        <v>1333</v>
      </c>
      <c r="H80" s="45"/>
      <c r="I80" s="58"/>
    </row>
    <row r="81" spans="1:9" s="19" customFormat="1" ht="69" customHeight="1">
      <c r="A81" s="23">
        <v>45016</v>
      </c>
      <c r="B81" s="23"/>
      <c r="C81" s="24" t="s">
        <v>5052</v>
      </c>
      <c r="D81" s="24" t="s">
        <v>5053</v>
      </c>
      <c r="E81" s="23">
        <v>45170</v>
      </c>
      <c r="F81" s="24">
        <v>1000</v>
      </c>
      <c r="G81" s="26" t="s">
        <v>1333</v>
      </c>
      <c r="H81" s="45"/>
      <c r="I81" s="56" t="s">
        <v>5054</v>
      </c>
    </row>
    <row r="82" spans="1:9" s="19" customFormat="1" ht="69" customHeight="1">
      <c r="A82" s="23">
        <v>45014</v>
      </c>
      <c r="B82" s="23"/>
      <c r="C82" s="42" t="s">
        <v>5022</v>
      </c>
      <c r="D82" s="24" t="s">
        <v>4919</v>
      </c>
      <c r="E82" s="25">
        <v>45170</v>
      </c>
      <c r="F82" s="24">
        <v>1418</v>
      </c>
      <c r="G82" s="24" t="s">
        <v>1556</v>
      </c>
      <c r="H82" s="45"/>
      <c r="I82" s="54" t="s">
        <v>5003</v>
      </c>
    </row>
    <row r="83" spans="1:9" s="19" customFormat="1" ht="69" customHeight="1">
      <c r="A83" s="23">
        <v>45006</v>
      </c>
      <c r="B83" s="24"/>
      <c r="C83" s="24" t="s">
        <v>5055</v>
      </c>
      <c r="D83" s="28" t="s">
        <v>4902</v>
      </c>
      <c r="E83" s="23">
        <v>45153</v>
      </c>
      <c r="F83" s="24" t="s">
        <v>5056</v>
      </c>
      <c r="G83" s="24" t="s">
        <v>1556</v>
      </c>
      <c r="H83" s="45"/>
      <c r="I83" s="59" t="s">
        <v>4632</v>
      </c>
    </row>
    <row r="84" spans="1:9" s="19" customFormat="1" ht="69" customHeight="1">
      <c r="A84" s="23">
        <v>45005</v>
      </c>
      <c r="B84" s="23" t="s">
        <v>5057</v>
      </c>
      <c r="C84" s="24" t="s">
        <v>5058</v>
      </c>
      <c r="D84" s="28" t="s">
        <v>5059</v>
      </c>
      <c r="E84" s="23" t="s">
        <v>5060</v>
      </c>
      <c r="F84" s="24"/>
      <c r="G84" s="26" t="s">
        <v>243</v>
      </c>
      <c r="H84" s="46"/>
      <c r="I84" s="59" t="s">
        <v>5061</v>
      </c>
    </row>
    <row r="85" spans="1:9" s="19" customFormat="1" ht="69" customHeight="1">
      <c r="A85" s="23">
        <v>44999</v>
      </c>
      <c r="B85" s="23">
        <v>45139</v>
      </c>
      <c r="C85" s="42" t="s">
        <v>5062</v>
      </c>
      <c r="D85" s="24" t="s">
        <v>4927</v>
      </c>
      <c r="E85" s="23" t="s">
        <v>5063</v>
      </c>
      <c r="F85" s="24"/>
      <c r="G85" s="26" t="s">
        <v>243</v>
      </c>
      <c r="H85" s="46"/>
      <c r="I85" s="54" t="s">
        <v>5064</v>
      </c>
    </row>
    <row r="86" spans="1:9" s="19" customFormat="1" ht="69" customHeight="1">
      <c r="A86" s="23">
        <v>44999</v>
      </c>
      <c r="B86" s="23">
        <v>45091</v>
      </c>
      <c r="C86" s="42" t="s">
        <v>5065</v>
      </c>
      <c r="D86" s="24" t="s">
        <v>5066</v>
      </c>
      <c r="E86" s="27" t="s">
        <v>5067</v>
      </c>
      <c r="F86" s="24"/>
      <c r="G86" s="26" t="s">
        <v>243</v>
      </c>
      <c r="H86" s="46"/>
      <c r="I86" s="54" t="s">
        <v>4525</v>
      </c>
    </row>
    <row r="87" spans="1:9" s="19" customFormat="1" ht="69" customHeight="1">
      <c r="A87" s="23">
        <v>44995</v>
      </c>
      <c r="B87" s="24"/>
      <c r="C87" s="42" t="s">
        <v>5068</v>
      </c>
      <c r="D87" s="24" t="s">
        <v>5069</v>
      </c>
      <c r="E87" s="23">
        <v>45047</v>
      </c>
      <c r="F87" s="24"/>
      <c r="G87" s="26" t="s">
        <v>243</v>
      </c>
      <c r="H87" s="46"/>
      <c r="I87" s="57" t="s">
        <v>4122</v>
      </c>
    </row>
    <row r="88" spans="1:9" s="19" customFormat="1" ht="69" customHeight="1">
      <c r="A88" s="23">
        <v>44994</v>
      </c>
      <c r="B88" s="23">
        <v>45112</v>
      </c>
      <c r="C88" s="42" t="s">
        <v>5070</v>
      </c>
      <c r="D88" s="24" t="s">
        <v>5071</v>
      </c>
      <c r="E88" s="23" t="s">
        <v>5072</v>
      </c>
      <c r="F88" s="24"/>
      <c r="G88" s="26" t="s">
        <v>243</v>
      </c>
      <c r="H88" s="46"/>
      <c r="I88" s="57" t="s">
        <v>5073</v>
      </c>
    </row>
    <row r="89" spans="1:9" s="19" customFormat="1" ht="69" customHeight="1">
      <c r="A89" s="23">
        <v>44993</v>
      </c>
      <c r="B89" s="23">
        <v>45049</v>
      </c>
      <c r="C89" s="42" t="s">
        <v>5074</v>
      </c>
      <c r="D89" s="24" t="s">
        <v>4904</v>
      </c>
      <c r="E89" s="23" t="s">
        <v>5075</v>
      </c>
      <c r="F89" s="24" t="s">
        <v>5076</v>
      </c>
      <c r="G89" s="26" t="s">
        <v>1556</v>
      </c>
      <c r="H89" s="45"/>
      <c r="I89" s="57" t="s">
        <v>5077</v>
      </c>
    </row>
    <row r="90" spans="1:9" s="19" customFormat="1" ht="69" customHeight="1">
      <c r="A90" s="23">
        <v>44993</v>
      </c>
      <c r="B90" s="23">
        <v>45049</v>
      </c>
      <c r="C90" s="42" t="s">
        <v>5078</v>
      </c>
      <c r="D90" s="24" t="s">
        <v>4904</v>
      </c>
      <c r="E90" s="23" t="s">
        <v>5075</v>
      </c>
      <c r="F90" s="24" t="s">
        <v>5079</v>
      </c>
      <c r="G90" s="26" t="s">
        <v>1556</v>
      </c>
      <c r="H90" s="45"/>
      <c r="I90" s="57" t="s">
        <v>5077</v>
      </c>
    </row>
    <row r="91" spans="1:9" s="19" customFormat="1" ht="69" customHeight="1">
      <c r="A91" s="23">
        <v>44992</v>
      </c>
      <c r="B91" s="24"/>
      <c r="C91" s="42" t="s">
        <v>5080</v>
      </c>
      <c r="D91" s="24" t="s">
        <v>4910</v>
      </c>
      <c r="E91" s="23">
        <v>45047</v>
      </c>
      <c r="F91" s="24"/>
      <c r="G91" s="26" t="s">
        <v>243</v>
      </c>
      <c r="H91" s="46"/>
      <c r="I91" s="54" t="s">
        <v>5081</v>
      </c>
    </row>
    <row r="92" spans="1:9" s="19" customFormat="1" ht="69" customHeight="1">
      <c r="A92" s="23">
        <v>44987</v>
      </c>
      <c r="B92" s="23">
        <v>45043</v>
      </c>
      <c r="C92" s="42" t="s">
        <v>5082</v>
      </c>
      <c r="D92" s="24" t="s">
        <v>4904</v>
      </c>
      <c r="E92" s="27" t="s">
        <v>5083</v>
      </c>
      <c r="F92" s="24"/>
      <c r="G92" s="26" t="s">
        <v>243</v>
      </c>
      <c r="H92" s="46"/>
      <c r="I92" s="54" t="s">
        <v>5084</v>
      </c>
    </row>
    <row r="93" spans="1:9" s="19" customFormat="1" ht="69" customHeight="1">
      <c r="A93" s="23">
        <v>44987</v>
      </c>
      <c r="B93" s="24"/>
      <c r="C93" s="42" t="s">
        <v>5085</v>
      </c>
      <c r="D93" s="24" t="s">
        <v>4910</v>
      </c>
      <c r="E93" s="23">
        <v>45031</v>
      </c>
      <c r="F93" s="24"/>
      <c r="G93" s="26" t="s">
        <v>243</v>
      </c>
      <c r="H93" s="46"/>
      <c r="I93" s="57" t="s">
        <v>5086</v>
      </c>
    </row>
    <row r="94" spans="1:9" s="19" customFormat="1" ht="69" customHeight="1">
      <c r="A94" s="23">
        <v>44985</v>
      </c>
      <c r="B94" s="24"/>
      <c r="C94" s="42" t="s">
        <v>5025</v>
      </c>
      <c r="D94" s="24" t="s">
        <v>5026</v>
      </c>
      <c r="E94" s="23">
        <v>45047</v>
      </c>
      <c r="F94" s="24">
        <v>2000</v>
      </c>
      <c r="G94" s="26" t="s">
        <v>2312</v>
      </c>
      <c r="H94" s="45"/>
      <c r="I94" s="54" t="s">
        <v>5028</v>
      </c>
    </row>
    <row r="95" spans="1:9" s="19" customFormat="1" ht="69" customHeight="1">
      <c r="A95" s="23">
        <v>44984</v>
      </c>
      <c r="B95" s="23">
        <v>45169</v>
      </c>
      <c r="C95" s="24" t="s">
        <v>5087</v>
      </c>
      <c r="D95" s="24" t="s">
        <v>5088</v>
      </c>
      <c r="E95" s="23" t="s">
        <v>5089</v>
      </c>
      <c r="F95" s="24"/>
      <c r="G95" s="26" t="s">
        <v>243</v>
      </c>
      <c r="H95" s="46"/>
      <c r="I95" s="54" t="s">
        <v>3699</v>
      </c>
    </row>
    <row r="96" spans="1:9" s="19" customFormat="1" ht="69" customHeight="1">
      <c r="A96" s="23">
        <v>44979</v>
      </c>
      <c r="B96" s="24"/>
      <c r="C96" s="24" t="s">
        <v>5090</v>
      </c>
      <c r="D96" s="24" t="s">
        <v>5091</v>
      </c>
      <c r="E96" s="23">
        <v>45061</v>
      </c>
      <c r="F96" s="24">
        <v>2000</v>
      </c>
      <c r="G96" s="26" t="s">
        <v>1333</v>
      </c>
      <c r="H96" s="45"/>
      <c r="I96" s="57" t="s">
        <v>5092</v>
      </c>
    </row>
    <row r="97" spans="1:9" s="19" customFormat="1" ht="69" customHeight="1">
      <c r="A97" s="23">
        <v>44412</v>
      </c>
      <c r="B97" s="23">
        <v>44979</v>
      </c>
      <c r="C97" s="24" t="s">
        <v>5093</v>
      </c>
      <c r="D97" s="24" t="s">
        <v>4981</v>
      </c>
      <c r="E97" s="25">
        <v>45047</v>
      </c>
      <c r="F97" s="24"/>
      <c r="G97" s="47" t="s">
        <v>243</v>
      </c>
      <c r="H97" s="46"/>
      <c r="I97" s="54" t="s">
        <v>5094</v>
      </c>
    </row>
    <row r="98" spans="1:9" s="19" customFormat="1" ht="69" customHeight="1">
      <c r="A98" s="23">
        <v>44977</v>
      </c>
      <c r="B98" s="24"/>
      <c r="C98" s="24" t="s">
        <v>5095</v>
      </c>
      <c r="D98" s="28" t="s">
        <v>4902</v>
      </c>
      <c r="E98" s="29">
        <v>45078</v>
      </c>
      <c r="F98" s="28"/>
      <c r="G98" s="26" t="s">
        <v>588</v>
      </c>
      <c r="H98" s="46"/>
      <c r="I98" s="56" t="s">
        <v>5096</v>
      </c>
    </row>
    <row r="99" spans="1:9" s="19" customFormat="1" ht="69" customHeight="1">
      <c r="A99" s="23">
        <v>44974</v>
      </c>
      <c r="B99" s="24" t="s">
        <v>5097</v>
      </c>
      <c r="C99" s="24" t="s">
        <v>5098</v>
      </c>
      <c r="D99" s="24" t="s">
        <v>4902</v>
      </c>
      <c r="E99" s="25" t="s">
        <v>5099</v>
      </c>
      <c r="F99" s="24"/>
      <c r="G99" s="47" t="s">
        <v>5100</v>
      </c>
      <c r="H99" s="46"/>
      <c r="I99" s="54" t="s">
        <v>5101</v>
      </c>
    </row>
    <row r="100" spans="1:9" s="19" customFormat="1" ht="69" customHeight="1">
      <c r="A100" s="23">
        <v>44973</v>
      </c>
      <c r="B100" s="23">
        <v>45050</v>
      </c>
      <c r="C100" s="24" t="s">
        <v>5102</v>
      </c>
      <c r="D100" s="24" t="s">
        <v>4904</v>
      </c>
      <c r="E100" s="25" t="s">
        <v>5103</v>
      </c>
      <c r="F100" s="24">
        <v>400</v>
      </c>
      <c r="G100" s="26" t="s">
        <v>1556</v>
      </c>
      <c r="H100" s="45"/>
      <c r="I100" s="54" t="s">
        <v>5104</v>
      </c>
    </row>
    <row r="101" spans="1:9" s="19" customFormat="1" ht="69" customHeight="1">
      <c r="A101" s="23">
        <v>44973</v>
      </c>
      <c r="B101" s="24"/>
      <c r="C101" s="24" t="s">
        <v>5105</v>
      </c>
      <c r="D101" s="24" t="s">
        <v>4904</v>
      </c>
      <c r="E101" s="25" t="s">
        <v>5106</v>
      </c>
      <c r="F101" s="24" t="s">
        <v>5107</v>
      </c>
      <c r="G101" s="26" t="s">
        <v>5108</v>
      </c>
      <c r="H101" s="45"/>
      <c r="I101" s="54" t="s">
        <v>5109</v>
      </c>
    </row>
    <row r="102" spans="1:9" s="19" customFormat="1" ht="69" customHeight="1">
      <c r="A102" s="23">
        <v>44972</v>
      </c>
      <c r="B102" s="23">
        <v>45079</v>
      </c>
      <c r="C102" s="24" t="s">
        <v>5110</v>
      </c>
      <c r="D102" s="28" t="s">
        <v>4902</v>
      </c>
      <c r="E102" s="30" t="s">
        <v>5111</v>
      </c>
      <c r="F102" s="28"/>
      <c r="G102" s="26" t="s">
        <v>5013</v>
      </c>
      <c r="H102" s="46"/>
      <c r="I102" s="56" t="s">
        <v>5096</v>
      </c>
    </row>
    <row r="103" spans="1:9" s="19" customFormat="1" ht="69" customHeight="1">
      <c r="A103" s="23">
        <v>44972</v>
      </c>
      <c r="B103" s="23" t="s">
        <v>5112</v>
      </c>
      <c r="C103" s="24" t="s">
        <v>5113</v>
      </c>
      <c r="D103" s="24" t="s">
        <v>5114</v>
      </c>
      <c r="E103" s="29" t="s">
        <v>5115</v>
      </c>
      <c r="F103" s="24"/>
      <c r="G103" s="26" t="s">
        <v>243</v>
      </c>
      <c r="H103" s="46"/>
      <c r="I103" s="57" t="s">
        <v>5116</v>
      </c>
    </row>
    <row r="104" spans="1:9" s="19" customFormat="1" ht="69" customHeight="1">
      <c r="A104" s="23">
        <v>44970</v>
      </c>
      <c r="B104" s="27" t="s">
        <v>5117</v>
      </c>
      <c r="C104" s="24" t="s">
        <v>5118</v>
      </c>
      <c r="D104" s="24" t="s">
        <v>4927</v>
      </c>
      <c r="E104" s="27" t="s">
        <v>5119</v>
      </c>
      <c r="F104" s="24" t="s">
        <v>5120</v>
      </c>
      <c r="G104" s="26" t="s">
        <v>4291</v>
      </c>
      <c r="H104" s="45"/>
      <c r="I104" s="56" t="s">
        <v>4288</v>
      </c>
    </row>
    <row r="105" spans="1:9" s="19" customFormat="1" ht="69" customHeight="1">
      <c r="A105" s="23">
        <v>44970</v>
      </c>
      <c r="B105" s="23"/>
      <c r="C105" s="24" t="s">
        <v>5121</v>
      </c>
      <c r="D105" s="24" t="s">
        <v>4937</v>
      </c>
      <c r="E105" s="25" t="s">
        <v>5075</v>
      </c>
      <c r="F105" s="24" t="s">
        <v>5122</v>
      </c>
      <c r="G105" s="26" t="s">
        <v>5123</v>
      </c>
      <c r="H105" s="45"/>
      <c r="I105" s="54" t="s">
        <v>4306</v>
      </c>
    </row>
    <row r="106" spans="1:9" s="19" customFormat="1" ht="69" customHeight="1">
      <c r="A106" s="29">
        <v>44970</v>
      </c>
      <c r="B106" s="29">
        <v>45182</v>
      </c>
      <c r="C106" s="24" t="s">
        <v>5121</v>
      </c>
      <c r="D106" s="28" t="s">
        <v>4937</v>
      </c>
      <c r="E106" s="29" t="s">
        <v>5124</v>
      </c>
      <c r="F106" s="28"/>
      <c r="G106" s="47" t="s">
        <v>5125</v>
      </c>
      <c r="H106" s="46"/>
      <c r="I106" s="54" t="s">
        <v>4306</v>
      </c>
    </row>
    <row r="107" spans="1:9" s="19" customFormat="1" ht="69" customHeight="1">
      <c r="A107" s="29">
        <v>44967</v>
      </c>
      <c r="B107" s="29">
        <v>45090</v>
      </c>
      <c r="C107" s="28" t="s">
        <v>5126</v>
      </c>
      <c r="D107" s="28" t="s">
        <v>4904</v>
      </c>
      <c r="E107" s="29" t="s">
        <v>5127</v>
      </c>
      <c r="F107" s="28"/>
      <c r="G107" s="47" t="s">
        <v>243</v>
      </c>
      <c r="H107" s="46"/>
      <c r="I107" s="54" t="s">
        <v>5128</v>
      </c>
    </row>
    <row r="108" spans="1:9" s="19" customFormat="1" ht="69" customHeight="1">
      <c r="A108" s="29">
        <v>44967</v>
      </c>
      <c r="B108" s="29">
        <v>45090</v>
      </c>
      <c r="C108" s="28" t="s">
        <v>5129</v>
      </c>
      <c r="D108" s="28" t="s">
        <v>4904</v>
      </c>
      <c r="E108" s="29" t="s">
        <v>5127</v>
      </c>
      <c r="F108" s="28"/>
      <c r="G108" s="47" t="s">
        <v>243</v>
      </c>
      <c r="H108" s="46"/>
      <c r="I108" s="54" t="s">
        <v>5128</v>
      </c>
    </row>
    <row r="109" spans="1:9" s="19" customFormat="1" ht="69" customHeight="1">
      <c r="A109" s="29">
        <v>44967</v>
      </c>
      <c r="B109" s="29">
        <v>45090</v>
      </c>
      <c r="C109" s="28" t="s">
        <v>5130</v>
      </c>
      <c r="D109" s="28" t="s">
        <v>4904</v>
      </c>
      <c r="E109" s="29" t="s">
        <v>5127</v>
      </c>
      <c r="F109" s="28"/>
      <c r="G109" s="47" t="s">
        <v>243</v>
      </c>
      <c r="H109" s="46"/>
      <c r="I109" s="54" t="s">
        <v>5128</v>
      </c>
    </row>
    <row r="110" spans="1:9" s="19" customFormat="1" ht="94.5">
      <c r="A110" s="29">
        <v>44965</v>
      </c>
      <c r="B110" s="30" t="s">
        <v>5131</v>
      </c>
      <c r="C110" s="28" t="s">
        <v>5132</v>
      </c>
      <c r="D110" s="28" t="s">
        <v>4904</v>
      </c>
      <c r="E110" s="30" t="s">
        <v>5133</v>
      </c>
      <c r="F110" s="28"/>
      <c r="G110" s="47" t="s">
        <v>243</v>
      </c>
      <c r="H110" s="46"/>
      <c r="I110" s="56" t="s">
        <v>5134</v>
      </c>
    </row>
    <row r="111" spans="1:9" s="19" customFormat="1" ht="69" customHeight="1">
      <c r="A111" s="29">
        <v>44963</v>
      </c>
      <c r="B111" s="29"/>
      <c r="C111" s="28" t="s">
        <v>5135</v>
      </c>
      <c r="D111" s="28" t="s">
        <v>4902</v>
      </c>
      <c r="E111" s="29">
        <v>45078</v>
      </c>
      <c r="F111" s="28"/>
      <c r="G111" s="26" t="s">
        <v>5136</v>
      </c>
      <c r="H111" s="46"/>
      <c r="I111" s="56" t="s">
        <v>5096</v>
      </c>
    </row>
    <row r="112" spans="1:9" s="19" customFormat="1" ht="69" customHeight="1">
      <c r="A112" s="29">
        <v>44963</v>
      </c>
      <c r="B112" s="29"/>
      <c r="C112" s="28" t="s">
        <v>5137</v>
      </c>
      <c r="D112" s="28" t="s">
        <v>4902</v>
      </c>
      <c r="E112" s="29">
        <v>45078</v>
      </c>
      <c r="F112" s="28"/>
      <c r="G112" s="26" t="s">
        <v>5136</v>
      </c>
      <c r="H112" s="46"/>
      <c r="I112" s="56" t="s">
        <v>5096</v>
      </c>
    </row>
    <row r="113" spans="1:9" s="19" customFormat="1" ht="69" customHeight="1">
      <c r="A113" s="29">
        <v>44960</v>
      </c>
      <c r="B113" s="29">
        <v>44963</v>
      </c>
      <c r="C113" s="28" t="s">
        <v>5138</v>
      </c>
      <c r="D113" s="28" t="s">
        <v>4902</v>
      </c>
      <c r="E113" s="29">
        <v>45078</v>
      </c>
      <c r="F113" s="28"/>
      <c r="G113" s="26" t="s">
        <v>5136</v>
      </c>
      <c r="H113" s="46"/>
      <c r="I113" s="56" t="s">
        <v>5096</v>
      </c>
    </row>
    <row r="114" spans="1:9" s="19" customFormat="1" ht="69" customHeight="1">
      <c r="A114" s="23">
        <v>44960</v>
      </c>
      <c r="B114" s="23" t="s">
        <v>5139</v>
      </c>
      <c r="C114" s="24" t="s">
        <v>5140</v>
      </c>
      <c r="D114" s="24" t="s">
        <v>5141</v>
      </c>
      <c r="E114" s="23" t="s">
        <v>5142</v>
      </c>
      <c r="F114" s="24"/>
      <c r="G114" s="26" t="s">
        <v>243</v>
      </c>
      <c r="H114" s="46"/>
      <c r="I114" s="8" t="s">
        <v>890</v>
      </c>
    </row>
    <row r="115" spans="1:9" s="19" customFormat="1" ht="69" customHeight="1">
      <c r="A115" s="23">
        <v>44960</v>
      </c>
      <c r="B115" s="23" t="s">
        <v>5143</v>
      </c>
      <c r="C115" s="24" t="s">
        <v>5144</v>
      </c>
      <c r="D115" s="24" t="s">
        <v>4904</v>
      </c>
      <c r="E115" s="23" t="s">
        <v>5145</v>
      </c>
      <c r="F115" s="24"/>
      <c r="G115" s="26" t="s">
        <v>243</v>
      </c>
      <c r="H115" s="46"/>
      <c r="I115" s="8" t="s">
        <v>890</v>
      </c>
    </row>
    <row r="116" spans="1:9" s="19" customFormat="1" ht="69" customHeight="1">
      <c r="A116" s="23">
        <v>44958</v>
      </c>
      <c r="B116" s="23"/>
      <c r="C116" s="24" t="s">
        <v>5146</v>
      </c>
      <c r="D116" s="24" t="s">
        <v>5147</v>
      </c>
      <c r="E116" s="25">
        <v>45078</v>
      </c>
      <c r="F116" s="24">
        <v>3883</v>
      </c>
      <c r="G116" s="26" t="s">
        <v>4945</v>
      </c>
      <c r="H116" s="45"/>
      <c r="I116" s="54" t="s">
        <v>5148</v>
      </c>
    </row>
    <row r="117" spans="1:9" s="19" customFormat="1" ht="69" customHeight="1">
      <c r="A117" s="23">
        <v>44955</v>
      </c>
      <c r="B117" s="23">
        <v>45044</v>
      </c>
      <c r="C117" s="24" t="s">
        <v>5149</v>
      </c>
      <c r="D117" s="24" t="s">
        <v>5150</v>
      </c>
      <c r="E117" s="25" t="s">
        <v>5151</v>
      </c>
      <c r="F117" s="24" t="s">
        <v>5152</v>
      </c>
      <c r="G117" s="26" t="s">
        <v>4945</v>
      </c>
      <c r="H117" s="45"/>
      <c r="I117" s="54"/>
    </row>
    <row r="118" spans="1:9" s="19" customFormat="1" ht="69" customHeight="1">
      <c r="A118" s="23">
        <v>44953</v>
      </c>
      <c r="B118" s="23"/>
      <c r="C118" s="24" t="s">
        <v>5009</v>
      </c>
      <c r="D118" s="24" t="s">
        <v>4929</v>
      </c>
      <c r="E118" s="25">
        <v>45031</v>
      </c>
      <c r="F118" s="24"/>
      <c r="G118" s="26" t="s">
        <v>243</v>
      </c>
      <c r="H118" s="45"/>
      <c r="I118" s="54" t="s">
        <v>2841</v>
      </c>
    </row>
    <row r="119" spans="1:9" s="19" customFormat="1" ht="69" customHeight="1">
      <c r="A119" s="23">
        <v>44952</v>
      </c>
      <c r="B119" s="23" t="s">
        <v>5153</v>
      </c>
      <c r="C119" s="42" t="s">
        <v>5022</v>
      </c>
      <c r="D119" s="24" t="s">
        <v>4919</v>
      </c>
      <c r="E119" s="25" t="s">
        <v>5154</v>
      </c>
      <c r="F119" s="24"/>
      <c r="G119" s="26" t="s">
        <v>243</v>
      </c>
      <c r="H119" s="46"/>
      <c r="I119" s="54" t="s">
        <v>5003</v>
      </c>
    </row>
    <row r="120" spans="1:9" s="19" customFormat="1" ht="69" customHeight="1">
      <c r="A120" s="23">
        <v>44952</v>
      </c>
      <c r="B120" s="23">
        <v>45061</v>
      </c>
      <c r="C120" s="24" t="s">
        <v>5155</v>
      </c>
      <c r="D120" s="24" t="s">
        <v>4904</v>
      </c>
      <c r="E120" s="25" t="s">
        <v>5156</v>
      </c>
      <c r="F120" s="24" t="s">
        <v>5157</v>
      </c>
      <c r="G120" s="26" t="s">
        <v>5108</v>
      </c>
      <c r="H120" s="45"/>
      <c r="I120" s="54" t="s">
        <v>5109</v>
      </c>
    </row>
    <row r="121" spans="1:9" s="19" customFormat="1" ht="69" customHeight="1">
      <c r="A121" s="23">
        <v>44949</v>
      </c>
      <c r="B121" s="23">
        <v>45146</v>
      </c>
      <c r="C121" s="24" t="s">
        <v>5158</v>
      </c>
      <c r="D121" s="24" t="s">
        <v>4927</v>
      </c>
      <c r="E121" s="23" t="s">
        <v>5159</v>
      </c>
      <c r="F121" s="24"/>
      <c r="G121" s="26" t="s">
        <v>5100</v>
      </c>
      <c r="H121" s="46"/>
      <c r="I121" s="57" t="s">
        <v>5160</v>
      </c>
    </row>
    <row r="122" spans="1:9" s="19" customFormat="1" ht="69" customHeight="1">
      <c r="A122" s="23">
        <v>44943</v>
      </c>
      <c r="B122" s="23"/>
      <c r="C122" s="24" t="s">
        <v>5161</v>
      </c>
      <c r="D122" s="24" t="s">
        <v>4948</v>
      </c>
      <c r="E122" s="23">
        <v>45017</v>
      </c>
      <c r="F122" s="24"/>
      <c r="G122" s="26" t="s">
        <v>5006</v>
      </c>
      <c r="H122" s="46"/>
      <c r="I122" s="56" t="s">
        <v>4455</v>
      </c>
    </row>
    <row r="123" spans="1:9" s="19" customFormat="1" ht="69" customHeight="1">
      <c r="A123" s="23">
        <v>44939</v>
      </c>
      <c r="B123" s="23">
        <v>44992</v>
      </c>
      <c r="C123" s="24" t="s">
        <v>5052</v>
      </c>
      <c r="D123" s="24" t="s">
        <v>5053</v>
      </c>
      <c r="E123" s="23" t="s">
        <v>5162</v>
      </c>
      <c r="F123" s="24"/>
      <c r="G123" s="26" t="s">
        <v>243</v>
      </c>
      <c r="H123" s="46"/>
      <c r="I123" s="56" t="s">
        <v>5054</v>
      </c>
    </row>
    <row r="124" spans="1:9" s="19" customFormat="1" ht="69" customHeight="1">
      <c r="A124" s="23" t="s">
        <v>5163</v>
      </c>
      <c r="B124" s="23">
        <v>45041</v>
      </c>
      <c r="C124" s="24" t="s">
        <v>5164</v>
      </c>
      <c r="D124" s="24" t="s">
        <v>5165</v>
      </c>
      <c r="E124" s="27" t="s">
        <v>5166</v>
      </c>
      <c r="F124" s="24"/>
      <c r="G124" s="26" t="s">
        <v>243</v>
      </c>
      <c r="H124" s="46"/>
      <c r="I124" s="56"/>
    </row>
    <row r="125" spans="1:9" s="19" customFormat="1" ht="69" customHeight="1">
      <c r="A125" s="23">
        <v>44937</v>
      </c>
      <c r="B125" s="23"/>
      <c r="C125" s="24" t="s">
        <v>5167</v>
      </c>
      <c r="D125" s="24" t="s">
        <v>4904</v>
      </c>
      <c r="E125" s="23" t="s">
        <v>5168</v>
      </c>
      <c r="F125" s="24">
        <v>1000</v>
      </c>
      <c r="G125" s="26" t="s">
        <v>5169</v>
      </c>
      <c r="H125" s="46"/>
      <c r="I125" s="54" t="s">
        <v>4551</v>
      </c>
    </row>
    <row r="126" spans="1:9" s="19" customFormat="1" ht="69" customHeight="1">
      <c r="A126" s="23">
        <v>44937</v>
      </c>
      <c r="B126" s="23"/>
      <c r="C126" s="24" t="s">
        <v>5170</v>
      </c>
      <c r="D126" s="24" t="s">
        <v>4904</v>
      </c>
      <c r="E126" s="23" t="s">
        <v>5168</v>
      </c>
      <c r="F126" s="24">
        <v>1500</v>
      </c>
      <c r="G126" s="26" t="s">
        <v>5169</v>
      </c>
      <c r="H126" s="46"/>
      <c r="I126" s="54" t="s">
        <v>4551</v>
      </c>
    </row>
    <row r="127" spans="1:9" s="19" customFormat="1" ht="69" customHeight="1">
      <c r="A127" s="23">
        <v>44936</v>
      </c>
      <c r="B127" s="23">
        <v>45054</v>
      </c>
      <c r="C127" s="24" t="s">
        <v>5171</v>
      </c>
      <c r="D127" s="24" t="s">
        <v>4937</v>
      </c>
      <c r="E127" s="27" t="s">
        <v>5172</v>
      </c>
      <c r="F127" s="24"/>
      <c r="G127" s="26" t="s">
        <v>243</v>
      </c>
      <c r="H127" s="46"/>
      <c r="I127" s="54" t="s">
        <v>4519</v>
      </c>
    </row>
    <row r="128" spans="1:9" s="19" customFormat="1" ht="69" customHeight="1">
      <c r="A128" s="23">
        <v>44935</v>
      </c>
      <c r="B128" s="23"/>
      <c r="C128" s="24" t="s">
        <v>5173</v>
      </c>
      <c r="D128" s="24" t="s">
        <v>5174</v>
      </c>
      <c r="E128" s="23">
        <v>44986</v>
      </c>
      <c r="F128" s="24"/>
      <c r="G128" s="26" t="s">
        <v>243</v>
      </c>
      <c r="H128" s="46"/>
      <c r="I128" s="54" t="s">
        <v>4451</v>
      </c>
    </row>
    <row r="129" spans="1:9" s="19" customFormat="1" ht="69" customHeight="1">
      <c r="A129" s="23">
        <v>44932</v>
      </c>
      <c r="B129" s="23"/>
      <c r="C129" s="24" t="s">
        <v>5175</v>
      </c>
      <c r="D129" s="24" t="s">
        <v>4937</v>
      </c>
      <c r="E129" s="23">
        <v>45170</v>
      </c>
      <c r="F129" s="24"/>
      <c r="G129" s="26" t="s">
        <v>243</v>
      </c>
      <c r="H129" s="46"/>
      <c r="I129" s="54" t="s">
        <v>4864</v>
      </c>
    </row>
    <row r="130" spans="1:9" s="19" customFormat="1" ht="69" customHeight="1">
      <c r="A130" s="23">
        <v>44929</v>
      </c>
      <c r="B130" s="23">
        <v>44953</v>
      </c>
      <c r="C130" s="24" t="s">
        <v>5176</v>
      </c>
      <c r="D130" s="24" t="s">
        <v>5177</v>
      </c>
      <c r="E130" s="23" t="s">
        <v>5178</v>
      </c>
      <c r="F130" s="24">
        <v>2000</v>
      </c>
      <c r="G130" s="24" t="s">
        <v>5179</v>
      </c>
      <c r="H130" s="45"/>
      <c r="I130" s="56" t="s">
        <v>5180</v>
      </c>
    </row>
    <row r="131" spans="1:9" s="19" customFormat="1" ht="69" customHeight="1">
      <c r="A131" s="23">
        <v>44925</v>
      </c>
      <c r="B131" s="23">
        <v>44988</v>
      </c>
      <c r="C131" s="24" t="s">
        <v>5181</v>
      </c>
      <c r="D131" s="24" t="s">
        <v>5114</v>
      </c>
      <c r="E131" s="23" t="s">
        <v>5182</v>
      </c>
      <c r="F131" s="24" t="s">
        <v>5183</v>
      </c>
      <c r="G131" s="24" t="s">
        <v>1556</v>
      </c>
      <c r="H131" s="45"/>
      <c r="I131" s="54" t="s">
        <v>5184</v>
      </c>
    </row>
    <row r="132" spans="1:9" s="19" customFormat="1" ht="69" customHeight="1">
      <c r="A132" s="23">
        <v>44925</v>
      </c>
      <c r="B132" s="23">
        <v>44988</v>
      </c>
      <c r="C132" s="24" t="s">
        <v>5185</v>
      </c>
      <c r="D132" s="24" t="s">
        <v>5114</v>
      </c>
      <c r="E132" s="23" t="s">
        <v>5182</v>
      </c>
      <c r="F132" s="24" t="s">
        <v>5186</v>
      </c>
      <c r="G132" s="24" t="s">
        <v>1556</v>
      </c>
      <c r="H132" s="45"/>
      <c r="I132" s="54" t="s">
        <v>5184</v>
      </c>
    </row>
    <row r="133" spans="1:9" s="19" customFormat="1" ht="69" customHeight="1">
      <c r="A133" s="23">
        <v>44918</v>
      </c>
      <c r="B133" s="23">
        <v>45016</v>
      </c>
      <c r="C133" s="24" t="s">
        <v>5187</v>
      </c>
      <c r="D133" s="24" t="s">
        <v>5188</v>
      </c>
      <c r="E133" s="23" t="s">
        <v>5189</v>
      </c>
      <c r="F133" s="24"/>
      <c r="G133" s="26" t="s">
        <v>243</v>
      </c>
      <c r="H133" s="46"/>
      <c r="I133" s="54" t="s">
        <v>5190</v>
      </c>
    </row>
    <row r="134" spans="1:9" s="19" customFormat="1" ht="69" customHeight="1">
      <c r="A134" s="23">
        <v>44918</v>
      </c>
      <c r="B134" s="24"/>
      <c r="C134" s="24" t="s">
        <v>5090</v>
      </c>
      <c r="D134" s="24" t="s">
        <v>5091</v>
      </c>
      <c r="E134" s="23">
        <v>45061</v>
      </c>
      <c r="F134" s="24">
        <v>1500</v>
      </c>
      <c r="G134" s="26" t="s">
        <v>1333</v>
      </c>
      <c r="H134" s="45"/>
      <c r="I134" s="57" t="s">
        <v>5092</v>
      </c>
    </row>
    <row r="135" spans="1:9" s="19" customFormat="1" ht="69" customHeight="1">
      <c r="A135" s="23">
        <v>44916</v>
      </c>
      <c r="B135" s="24"/>
      <c r="C135" s="24" t="s">
        <v>5191</v>
      </c>
      <c r="D135" s="42" t="s">
        <v>5192</v>
      </c>
      <c r="E135" s="23">
        <v>45047</v>
      </c>
      <c r="F135" s="24"/>
      <c r="G135" s="26" t="s">
        <v>243</v>
      </c>
      <c r="H135" s="46"/>
      <c r="I135" s="54" t="s">
        <v>4577</v>
      </c>
    </row>
    <row r="136" spans="1:9" s="19" customFormat="1" ht="69" customHeight="1">
      <c r="A136" s="23">
        <v>44916</v>
      </c>
      <c r="B136" s="23">
        <v>45035</v>
      </c>
      <c r="C136" s="24" t="s">
        <v>5193</v>
      </c>
      <c r="D136" s="24" t="s">
        <v>4902</v>
      </c>
      <c r="E136" s="23" t="s">
        <v>5194</v>
      </c>
      <c r="F136" s="24">
        <v>100</v>
      </c>
      <c r="G136" s="26" t="s">
        <v>5195</v>
      </c>
      <c r="H136" s="45"/>
      <c r="I136" s="26"/>
    </row>
    <row r="137" spans="1:9" s="19" customFormat="1" ht="69" customHeight="1">
      <c r="A137" s="23">
        <v>44915</v>
      </c>
      <c r="B137" s="24"/>
      <c r="C137" s="24" t="s">
        <v>5196</v>
      </c>
      <c r="D137" s="24" t="s">
        <v>4948</v>
      </c>
      <c r="E137" s="23">
        <v>44968</v>
      </c>
      <c r="F137" s="24"/>
      <c r="G137" s="26" t="s">
        <v>243</v>
      </c>
      <c r="H137" s="46"/>
      <c r="I137" s="56" t="s">
        <v>4433</v>
      </c>
    </row>
    <row r="138" spans="1:9" s="19" customFormat="1" ht="69" customHeight="1">
      <c r="A138" s="23">
        <v>44915</v>
      </c>
      <c r="B138" s="24"/>
      <c r="C138" s="24" t="s">
        <v>4951</v>
      </c>
      <c r="D138" s="24" t="s">
        <v>4904</v>
      </c>
      <c r="E138" s="23" t="s">
        <v>5197</v>
      </c>
      <c r="F138" s="24"/>
      <c r="G138" s="26" t="s">
        <v>243</v>
      </c>
      <c r="H138" s="46"/>
      <c r="I138" s="57" t="s">
        <v>5198</v>
      </c>
    </row>
    <row r="139" spans="1:9" s="19" customFormat="1" ht="69" customHeight="1">
      <c r="A139" s="23">
        <v>44915</v>
      </c>
      <c r="B139" s="24"/>
      <c r="C139" s="24" t="s">
        <v>4932</v>
      </c>
      <c r="D139" s="24" t="s">
        <v>4904</v>
      </c>
      <c r="E139" s="23" t="s">
        <v>5199</v>
      </c>
      <c r="F139" s="24"/>
      <c r="G139" s="26" t="s">
        <v>243</v>
      </c>
      <c r="H139" s="46"/>
      <c r="I139" s="57" t="s">
        <v>3254</v>
      </c>
    </row>
    <row r="140" spans="1:9" s="19" customFormat="1" ht="69" customHeight="1">
      <c r="A140" s="23">
        <v>44915</v>
      </c>
      <c r="B140" s="23">
        <v>45117</v>
      </c>
      <c r="C140" s="24" t="s">
        <v>5200</v>
      </c>
      <c r="D140" s="24" t="s">
        <v>5201</v>
      </c>
      <c r="E140" s="23" t="s">
        <v>5202</v>
      </c>
      <c r="F140" s="24"/>
      <c r="G140" s="26" t="s">
        <v>243</v>
      </c>
      <c r="H140" s="46"/>
      <c r="I140" s="60" t="s">
        <v>5203</v>
      </c>
    </row>
    <row r="141" spans="1:9" s="19" customFormat="1" ht="69" customHeight="1">
      <c r="A141" s="23">
        <v>44910</v>
      </c>
      <c r="B141" s="24"/>
      <c r="C141" s="42" t="s">
        <v>5090</v>
      </c>
      <c r="D141" s="24" t="s">
        <v>5091</v>
      </c>
      <c r="E141" s="23" t="s">
        <v>5204</v>
      </c>
      <c r="F141" s="24">
        <v>2000</v>
      </c>
      <c r="G141" s="26" t="s">
        <v>401</v>
      </c>
      <c r="H141" s="45"/>
      <c r="I141" s="57" t="s">
        <v>5092</v>
      </c>
    </row>
    <row r="142" spans="1:9" s="19" customFormat="1" ht="69" customHeight="1">
      <c r="A142" s="23">
        <v>44910</v>
      </c>
      <c r="B142" s="23"/>
      <c r="C142" s="42" t="s">
        <v>5070</v>
      </c>
      <c r="D142" s="24" t="s">
        <v>5071</v>
      </c>
      <c r="E142" s="23">
        <v>44972</v>
      </c>
      <c r="F142" s="24"/>
      <c r="G142" s="26" t="s">
        <v>243</v>
      </c>
      <c r="H142" s="46"/>
      <c r="I142" s="57" t="s">
        <v>5073</v>
      </c>
    </row>
    <row r="143" spans="1:9" s="19" customFormat="1" ht="69" customHeight="1">
      <c r="A143" s="23">
        <v>44910</v>
      </c>
      <c r="B143" s="23">
        <v>44975</v>
      </c>
      <c r="C143" s="42" t="s">
        <v>5205</v>
      </c>
      <c r="D143" s="24" t="s">
        <v>5206</v>
      </c>
      <c r="E143" s="23" t="s">
        <v>5207</v>
      </c>
      <c r="F143" s="24">
        <v>2500</v>
      </c>
      <c r="G143" s="26" t="s">
        <v>3545</v>
      </c>
      <c r="H143" s="45"/>
      <c r="I143" s="26"/>
    </row>
    <row r="144" spans="1:9" s="19" customFormat="1" ht="69" customHeight="1">
      <c r="A144" s="23">
        <v>44908</v>
      </c>
      <c r="B144" s="24"/>
      <c r="C144" s="42" t="s">
        <v>5208</v>
      </c>
      <c r="D144" s="24" t="s">
        <v>5209</v>
      </c>
      <c r="E144" s="23">
        <v>45047</v>
      </c>
      <c r="F144" s="24">
        <v>10</v>
      </c>
      <c r="G144" s="26" t="s">
        <v>5210</v>
      </c>
      <c r="H144" s="48"/>
      <c r="I144" s="26"/>
    </row>
    <row r="145" spans="1:9" s="19" customFormat="1" ht="69" customHeight="1">
      <c r="A145" s="23">
        <v>44905</v>
      </c>
      <c r="B145" s="24"/>
      <c r="C145" s="42" t="s">
        <v>5211</v>
      </c>
      <c r="D145" s="24" t="s">
        <v>5069</v>
      </c>
      <c r="E145" s="23" t="s">
        <v>5212</v>
      </c>
      <c r="F145" s="24"/>
      <c r="G145" s="26" t="s">
        <v>243</v>
      </c>
      <c r="H145" s="46"/>
      <c r="I145" s="57" t="s">
        <v>4122</v>
      </c>
    </row>
    <row r="146" spans="1:9" s="19" customFormat="1" ht="69" customHeight="1">
      <c r="A146" s="23">
        <v>44904</v>
      </c>
      <c r="B146" s="24"/>
      <c r="C146" s="42" t="s">
        <v>5213</v>
      </c>
      <c r="D146" s="24" t="s">
        <v>4904</v>
      </c>
      <c r="E146" s="23">
        <v>44986</v>
      </c>
      <c r="F146" s="24"/>
      <c r="G146" s="26" t="s">
        <v>5214</v>
      </c>
      <c r="H146" s="48"/>
      <c r="I146" s="54" t="s">
        <v>5215</v>
      </c>
    </row>
    <row r="147" spans="1:9" s="19" customFormat="1" ht="15.75">
      <c r="A147" s="23">
        <v>44902</v>
      </c>
      <c r="B147" s="24"/>
      <c r="C147" s="42" t="s">
        <v>5216</v>
      </c>
      <c r="D147" s="24" t="s">
        <v>4904</v>
      </c>
      <c r="E147" s="23">
        <v>45047</v>
      </c>
      <c r="F147" s="24">
        <v>10000</v>
      </c>
      <c r="G147" s="26" t="s">
        <v>2312</v>
      </c>
      <c r="H147" s="48"/>
      <c r="I147" s="60" t="s">
        <v>5217</v>
      </c>
    </row>
    <row r="148" spans="1:9" s="19" customFormat="1" ht="126">
      <c r="A148" s="23">
        <v>44896</v>
      </c>
      <c r="B148" s="23" t="s">
        <v>5218</v>
      </c>
      <c r="C148" s="42" t="s">
        <v>5155</v>
      </c>
      <c r="D148" s="24" t="s">
        <v>4904</v>
      </c>
      <c r="E148" s="27" t="s">
        <v>5219</v>
      </c>
      <c r="F148" s="24"/>
      <c r="G148" s="26" t="s">
        <v>243</v>
      </c>
      <c r="H148" s="46"/>
      <c r="I148" s="54" t="s">
        <v>5109</v>
      </c>
    </row>
    <row r="149" spans="1:9" s="19" customFormat="1" ht="69" customHeight="1">
      <c r="A149" s="23">
        <v>44894</v>
      </c>
      <c r="B149" s="23" t="s">
        <v>5220</v>
      </c>
      <c r="C149" s="42" t="s">
        <v>5221</v>
      </c>
      <c r="D149" s="24" t="s">
        <v>4894</v>
      </c>
      <c r="E149" s="27" t="s">
        <v>5222</v>
      </c>
      <c r="F149" s="24"/>
      <c r="G149" s="26" t="s">
        <v>243</v>
      </c>
      <c r="H149" s="46"/>
      <c r="I149" s="54" t="s">
        <v>5223</v>
      </c>
    </row>
    <row r="150" spans="1:9" s="19" customFormat="1" ht="69" customHeight="1">
      <c r="A150" s="23">
        <v>44894</v>
      </c>
      <c r="B150" s="27" t="s">
        <v>5224</v>
      </c>
      <c r="C150" s="42" t="s">
        <v>4893</v>
      </c>
      <c r="D150" s="24" t="s">
        <v>4894</v>
      </c>
      <c r="E150" s="27" t="s">
        <v>5225</v>
      </c>
      <c r="F150" s="24"/>
      <c r="G150" s="47" t="s">
        <v>243</v>
      </c>
      <c r="H150" s="46"/>
      <c r="I150" s="59" t="s">
        <v>5226</v>
      </c>
    </row>
    <row r="151" spans="1:9" s="19" customFormat="1" ht="69" customHeight="1">
      <c r="A151" s="23">
        <v>44894</v>
      </c>
      <c r="B151" s="23">
        <v>45077</v>
      </c>
      <c r="C151" s="42" t="s">
        <v>4896</v>
      </c>
      <c r="D151" s="24" t="s">
        <v>4894</v>
      </c>
      <c r="E151" s="27" t="s">
        <v>5227</v>
      </c>
      <c r="F151" s="24"/>
      <c r="G151" s="47" t="s">
        <v>243</v>
      </c>
      <c r="H151" s="46"/>
      <c r="I151" s="59" t="s">
        <v>5226</v>
      </c>
    </row>
    <row r="152" spans="1:9" s="19" customFormat="1" ht="69" customHeight="1">
      <c r="A152" s="23">
        <v>44894</v>
      </c>
      <c r="B152" s="27" t="s">
        <v>5224</v>
      </c>
      <c r="C152" s="42" t="s">
        <v>4897</v>
      </c>
      <c r="D152" s="24" t="s">
        <v>4894</v>
      </c>
      <c r="E152" s="31" t="s">
        <v>5228</v>
      </c>
      <c r="F152" s="24"/>
      <c r="G152" s="47" t="s">
        <v>243</v>
      </c>
      <c r="H152" s="46"/>
      <c r="I152" s="59" t="s">
        <v>5226</v>
      </c>
    </row>
    <row r="153" spans="1:9" s="19" customFormat="1" ht="69" customHeight="1">
      <c r="A153" s="23">
        <v>44894</v>
      </c>
      <c r="B153" s="23" t="s">
        <v>5229</v>
      </c>
      <c r="C153" s="42" t="s">
        <v>5230</v>
      </c>
      <c r="D153" s="24" t="s">
        <v>4894</v>
      </c>
      <c r="E153" s="23" t="s">
        <v>5231</v>
      </c>
      <c r="F153" s="24"/>
      <c r="G153" s="47" t="s">
        <v>243</v>
      </c>
      <c r="H153" s="46"/>
      <c r="I153" s="59" t="s">
        <v>5226</v>
      </c>
    </row>
    <row r="154" spans="1:9" s="19" customFormat="1" ht="69" customHeight="1">
      <c r="A154" s="23">
        <v>44886</v>
      </c>
      <c r="B154" s="23" t="s">
        <v>5232</v>
      </c>
      <c r="C154" s="24" t="s">
        <v>5233</v>
      </c>
      <c r="D154" s="24" t="s">
        <v>5234</v>
      </c>
      <c r="E154" s="23" t="s">
        <v>5235</v>
      </c>
      <c r="F154" s="24">
        <v>3000</v>
      </c>
      <c r="G154" s="47" t="s">
        <v>1333</v>
      </c>
      <c r="H154" s="48"/>
      <c r="I154" s="24"/>
    </row>
    <row r="155" spans="1:9" s="19" customFormat="1" ht="69" customHeight="1">
      <c r="A155" s="23">
        <v>44881</v>
      </c>
      <c r="B155" s="24"/>
      <c r="C155" s="24" t="s">
        <v>5236</v>
      </c>
      <c r="D155" s="24" t="s">
        <v>5034</v>
      </c>
      <c r="E155" s="23">
        <v>44986</v>
      </c>
      <c r="F155" s="24">
        <v>500</v>
      </c>
      <c r="G155" s="24" t="s">
        <v>5237</v>
      </c>
      <c r="H155" s="48"/>
      <c r="I155" s="24"/>
    </row>
    <row r="156" spans="1:9" s="19" customFormat="1" ht="69" customHeight="1">
      <c r="A156" s="23">
        <v>44876</v>
      </c>
      <c r="B156" s="23" t="s">
        <v>5238</v>
      </c>
      <c r="C156" s="42" t="s">
        <v>5239</v>
      </c>
      <c r="D156" s="24" t="s">
        <v>4904</v>
      </c>
      <c r="E156" s="27" t="s">
        <v>5240</v>
      </c>
      <c r="F156" s="24"/>
      <c r="G156" s="47" t="s">
        <v>243</v>
      </c>
      <c r="H156" s="46"/>
      <c r="I156" s="59" t="s">
        <v>5241</v>
      </c>
    </row>
    <row r="157" spans="1:9" s="19" customFormat="1" ht="69" customHeight="1">
      <c r="A157" s="23">
        <v>44872</v>
      </c>
      <c r="B157" s="24"/>
      <c r="C157" s="42" t="s">
        <v>4994</v>
      </c>
      <c r="D157" s="24" t="s">
        <v>4995</v>
      </c>
      <c r="E157" s="23">
        <v>44972</v>
      </c>
      <c r="F157" s="24"/>
      <c r="G157" s="47" t="s">
        <v>243</v>
      </c>
      <c r="H157" s="46"/>
      <c r="I157" s="59" t="s">
        <v>3939</v>
      </c>
    </row>
    <row r="158" spans="1:9" s="19" customFormat="1" ht="69" customHeight="1">
      <c r="A158" s="23">
        <v>44872</v>
      </c>
      <c r="B158" s="24"/>
      <c r="C158" s="24" t="s">
        <v>5242</v>
      </c>
      <c r="D158" s="24" t="s">
        <v>5243</v>
      </c>
      <c r="E158" s="23">
        <v>44941</v>
      </c>
      <c r="F158" s="24">
        <v>20</v>
      </c>
      <c r="G158" s="24" t="s">
        <v>5244</v>
      </c>
      <c r="H158" s="48"/>
      <c r="I158" s="24"/>
    </row>
    <row r="159" spans="1:9" s="19" customFormat="1" ht="69" customHeight="1">
      <c r="A159" s="23">
        <v>44868</v>
      </c>
      <c r="B159" s="23">
        <v>44953</v>
      </c>
      <c r="C159" s="24" t="s">
        <v>5245</v>
      </c>
      <c r="D159" s="24" t="s">
        <v>5246</v>
      </c>
      <c r="E159" s="23" t="s">
        <v>5247</v>
      </c>
      <c r="F159" s="24"/>
      <c r="G159" s="47" t="s">
        <v>243</v>
      </c>
      <c r="H159" s="46"/>
      <c r="I159" s="56" t="s">
        <v>4332</v>
      </c>
    </row>
    <row r="160" spans="1:9" s="19" customFormat="1" ht="69" customHeight="1">
      <c r="A160" s="23">
        <v>44868</v>
      </c>
      <c r="B160" s="24"/>
      <c r="C160" s="24" t="s">
        <v>5248</v>
      </c>
      <c r="D160" s="24" t="s">
        <v>5249</v>
      </c>
      <c r="E160" s="23">
        <v>44972</v>
      </c>
      <c r="F160" s="24">
        <v>33</v>
      </c>
      <c r="G160" s="26" t="s">
        <v>5250</v>
      </c>
      <c r="H160" s="48"/>
      <c r="I160" s="26"/>
    </row>
    <row r="161" spans="1:9" s="19" customFormat="1" ht="15.75">
      <c r="A161" s="23">
        <v>44867</v>
      </c>
      <c r="B161" s="24"/>
      <c r="C161" s="24" t="s">
        <v>5251</v>
      </c>
      <c r="D161" s="24" t="s">
        <v>4902</v>
      </c>
      <c r="E161" s="23">
        <v>45000</v>
      </c>
      <c r="F161" s="24">
        <v>20</v>
      </c>
      <c r="G161" s="26" t="s">
        <v>3545</v>
      </c>
      <c r="H161" s="45"/>
      <c r="I161" s="26"/>
    </row>
    <row r="162" spans="1:9" s="19" customFormat="1" ht="31.5">
      <c r="A162" s="29">
        <v>44866</v>
      </c>
      <c r="B162" s="28"/>
      <c r="C162" s="28" t="s">
        <v>5252</v>
      </c>
      <c r="D162" s="28" t="s">
        <v>4927</v>
      </c>
      <c r="E162" s="29" t="s">
        <v>5253</v>
      </c>
      <c r="F162" s="28">
        <v>1400</v>
      </c>
      <c r="G162" s="47" t="s">
        <v>5254</v>
      </c>
      <c r="H162" s="45"/>
      <c r="I162" s="61" t="s">
        <v>5255</v>
      </c>
    </row>
    <row r="163" spans="1:9" s="19" customFormat="1" ht="69" customHeight="1">
      <c r="A163" s="29">
        <v>44861</v>
      </c>
      <c r="B163" s="29" t="s">
        <v>5256</v>
      </c>
      <c r="C163" s="28" t="s">
        <v>5257</v>
      </c>
      <c r="D163" s="28" t="s">
        <v>4904</v>
      </c>
      <c r="E163" s="29" t="s">
        <v>5258</v>
      </c>
      <c r="F163" s="28"/>
      <c r="G163" s="47" t="s">
        <v>243</v>
      </c>
      <c r="H163" s="46"/>
      <c r="I163" s="61" t="s">
        <v>4055</v>
      </c>
    </row>
    <row r="164" spans="1:9" s="19" customFormat="1" ht="69" customHeight="1">
      <c r="A164" s="29">
        <v>44861</v>
      </c>
      <c r="B164" s="28"/>
      <c r="C164" s="28" t="s">
        <v>5259</v>
      </c>
      <c r="D164" s="28" t="s">
        <v>4904</v>
      </c>
      <c r="E164" s="29">
        <v>44986</v>
      </c>
      <c r="F164" s="28"/>
      <c r="G164" s="47" t="s">
        <v>243</v>
      </c>
      <c r="H164" s="46"/>
      <c r="I164" s="61" t="s">
        <v>5260</v>
      </c>
    </row>
    <row r="165" spans="1:9" s="19" customFormat="1" ht="69" customHeight="1">
      <c r="A165" s="23">
        <v>44859</v>
      </c>
      <c r="B165" s="23">
        <v>44979</v>
      </c>
      <c r="C165" s="24" t="s">
        <v>5261</v>
      </c>
      <c r="D165" s="24" t="s">
        <v>5262</v>
      </c>
      <c r="E165" s="23" t="s">
        <v>5263</v>
      </c>
      <c r="F165" s="24" t="s">
        <v>5264</v>
      </c>
      <c r="G165" s="24" t="s">
        <v>5013</v>
      </c>
      <c r="H165" s="45"/>
      <c r="I165" s="61"/>
    </row>
    <row r="166" spans="1:9" s="19" customFormat="1" ht="69" customHeight="1">
      <c r="A166" s="23">
        <v>44859</v>
      </c>
      <c r="B166" s="24"/>
      <c r="C166" s="24" t="s">
        <v>5265</v>
      </c>
      <c r="D166" s="24" t="s">
        <v>5246</v>
      </c>
      <c r="E166" s="23">
        <v>44958</v>
      </c>
      <c r="F166" s="24">
        <v>300</v>
      </c>
      <c r="G166" s="24" t="s">
        <v>5266</v>
      </c>
      <c r="H166" s="45"/>
      <c r="I166" s="61" t="s">
        <v>5267</v>
      </c>
    </row>
    <row r="167" spans="1:9" s="19" customFormat="1" ht="69" customHeight="1">
      <c r="A167" s="23">
        <v>44859</v>
      </c>
      <c r="B167" s="24"/>
      <c r="C167" s="24" t="s">
        <v>5268</v>
      </c>
      <c r="D167" s="24" t="s">
        <v>4902</v>
      </c>
      <c r="E167" s="23">
        <v>44958</v>
      </c>
      <c r="F167" s="24" t="s">
        <v>5269</v>
      </c>
      <c r="G167" s="26" t="s">
        <v>2312</v>
      </c>
      <c r="H167" s="48"/>
      <c r="I167" s="60" t="s">
        <v>5270</v>
      </c>
    </row>
    <row r="168" spans="1:9" s="19" customFormat="1" ht="69" customHeight="1">
      <c r="A168" s="29">
        <v>44855</v>
      </c>
      <c r="B168" s="29" t="s">
        <v>5271</v>
      </c>
      <c r="C168" s="28" t="s">
        <v>5272</v>
      </c>
      <c r="D168" s="28" t="s">
        <v>5088</v>
      </c>
      <c r="E168" s="29" t="s">
        <v>5273</v>
      </c>
      <c r="F168" s="28"/>
      <c r="G168" s="24" t="s">
        <v>243</v>
      </c>
      <c r="H168" s="46"/>
      <c r="I168" s="54" t="s">
        <v>5274</v>
      </c>
    </row>
    <row r="169" spans="1:9" s="19" customFormat="1" ht="69" customHeight="1">
      <c r="A169" s="29">
        <v>44855</v>
      </c>
      <c r="B169" s="28"/>
      <c r="C169" s="24" t="s">
        <v>5275</v>
      </c>
      <c r="D169" s="28" t="s">
        <v>5276</v>
      </c>
      <c r="E169" s="29">
        <v>44958</v>
      </c>
      <c r="F169" s="28" t="s">
        <v>5277</v>
      </c>
      <c r="G169" s="47" t="s">
        <v>4945</v>
      </c>
      <c r="H169" s="45"/>
      <c r="I169" s="56"/>
    </row>
    <row r="170" spans="1:9" s="19" customFormat="1" ht="69" customHeight="1">
      <c r="A170" s="29">
        <v>44854</v>
      </c>
      <c r="B170" s="28"/>
      <c r="C170" s="24" t="s">
        <v>5278</v>
      </c>
      <c r="D170" s="28" t="s">
        <v>4902</v>
      </c>
      <c r="E170" s="29">
        <v>44958</v>
      </c>
      <c r="F170" s="28">
        <v>60</v>
      </c>
      <c r="G170" s="47" t="s">
        <v>5279</v>
      </c>
      <c r="H170" s="45"/>
      <c r="I170" s="56"/>
    </row>
    <row r="171" spans="1:9" s="19" customFormat="1" ht="69" customHeight="1">
      <c r="A171" s="29">
        <v>44853</v>
      </c>
      <c r="B171" s="29">
        <v>45134</v>
      </c>
      <c r="C171" s="24" t="s">
        <v>5055</v>
      </c>
      <c r="D171" s="28" t="s">
        <v>4902</v>
      </c>
      <c r="E171" s="65" t="s">
        <v>5280</v>
      </c>
      <c r="F171" s="28"/>
      <c r="G171" s="24" t="s">
        <v>5281</v>
      </c>
      <c r="H171" s="46"/>
      <c r="I171" s="59" t="s">
        <v>4632</v>
      </c>
    </row>
    <row r="172" spans="1:9" s="19" customFormat="1" ht="69" customHeight="1">
      <c r="A172" s="23">
        <v>44846</v>
      </c>
      <c r="B172" s="27" t="s">
        <v>5282</v>
      </c>
      <c r="C172" s="24" t="s">
        <v>5283</v>
      </c>
      <c r="D172" s="24" t="s">
        <v>4894</v>
      </c>
      <c r="E172" s="31" t="s">
        <v>5284</v>
      </c>
      <c r="F172" s="24"/>
      <c r="G172" s="24" t="s">
        <v>243</v>
      </c>
      <c r="H172" s="46"/>
      <c r="I172" s="54" t="s">
        <v>2542</v>
      </c>
    </row>
    <row r="173" spans="1:9" s="19" customFormat="1" ht="69" customHeight="1">
      <c r="A173" s="23">
        <v>44845</v>
      </c>
      <c r="B173" s="23">
        <v>44963</v>
      </c>
      <c r="C173" s="24" t="s">
        <v>5285</v>
      </c>
      <c r="D173" s="24" t="s">
        <v>5286</v>
      </c>
      <c r="E173" s="23" t="s">
        <v>5287</v>
      </c>
      <c r="F173" s="24">
        <v>1200</v>
      </c>
      <c r="G173" s="47" t="s">
        <v>4945</v>
      </c>
      <c r="H173" s="45"/>
      <c r="I173" s="56"/>
    </row>
    <row r="174" spans="1:9" s="19" customFormat="1" ht="69" customHeight="1">
      <c r="A174" s="23">
        <v>44841</v>
      </c>
      <c r="B174" s="23"/>
      <c r="C174" s="24" t="s">
        <v>5288</v>
      </c>
      <c r="D174" s="24" t="s">
        <v>5141</v>
      </c>
      <c r="E174" s="23">
        <v>45000</v>
      </c>
      <c r="F174" s="24" t="s">
        <v>5289</v>
      </c>
      <c r="G174" s="24" t="s">
        <v>1333</v>
      </c>
      <c r="H174" s="45"/>
      <c r="I174" s="54" t="s">
        <v>5290</v>
      </c>
    </row>
    <row r="175" spans="1:9" s="19" customFormat="1" ht="69" customHeight="1">
      <c r="A175" s="23">
        <v>44837</v>
      </c>
      <c r="B175" s="23">
        <v>44899</v>
      </c>
      <c r="C175" s="24" t="s">
        <v>5291</v>
      </c>
      <c r="D175" s="24" t="s">
        <v>4904</v>
      </c>
      <c r="E175" s="23" t="s">
        <v>5292</v>
      </c>
      <c r="F175" s="24"/>
      <c r="G175" s="24" t="s">
        <v>243</v>
      </c>
      <c r="H175" s="46"/>
      <c r="I175" s="54" t="s">
        <v>5293</v>
      </c>
    </row>
    <row r="176" spans="1:9" s="19" customFormat="1" ht="69" customHeight="1">
      <c r="A176" s="23">
        <v>44837</v>
      </c>
      <c r="B176" s="23"/>
      <c r="C176" s="24" t="s">
        <v>5294</v>
      </c>
      <c r="D176" s="24" t="s">
        <v>4904</v>
      </c>
      <c r="E176" s="23">
        <v>45017</v>
      </c>
      <c r="F176" s="24"/>
      <c r="G176" s="24" t="s">
        <v>243</v>
      </c>
      <c r="H176" s="46"/>
      <c r="I176" s="54" t="s">
        <v>5293</v>
      </c>
    </row>
    <row r="177" spans="1:9" s="19" customFormat="1" ht="69" customHeight="1">
      <c r="A177" s="23">
        <v>44837</v>
      </c>
      <c r="B177" s="23"/>
      <c r="C177" s="24" t="s">
        <v>5295</v>
      </c>
      <c r="D177" s="24" t="s">
        <v>4904</v>
      </c>
      <c r="E177" s="23">
        <v>44896</v>
      </c>
      <c r="F177" s="24"/>
      <c r="G177" s="24" t="s">
        <v>243</v>
      </c>
      <c r="H177" s="46"/>
      <c r="I177" s="54" t="s">
        <v>5293</v>
      </c>
    </row>
    <row r="178" spans="1:9" s="19" customFormat="1" ht="69" customHeight="1">
      <c r="A178" s="23">
        <v>44837</v>
      </c>
      <c r="B178" s="23"/>
      <c r="C178" s="24" t="s">
        <v>5296</v>
      </c>
      <c r="D178" s="24" t="s">
        <v>4904</v>
      </c>
      <c r="E178" s="23">
        <v>44958</v>
      </c>
      <c r="F178" s="24"/>
      <c r="G178" s="24" t="s">
        <v>5297</v>
      </c>
      <c r="H178" s="46"/>
      <c r="I178" s="54" t="s">
        <v>5298</v>
      </c>
    </row>
    <row r="179" spans="1:9" s="19" customFormat="1" ht="69" customHeight="1">
      <c r="A179" s="23">
        <v>44834</v>
      </c>
      <c r="B179" s="23">
        <v>44874</v>
      </c>
      <c r="C179" s="24" t="s">
        <v>5299</v>
      </c>
      <c r="D179" s="24" t="s">
        <v>5300</v>
      </c>
      <c r="E179" s="23" t="s">
        <v>5301</v>
      </c>
      <c r="F179" s="24"/>
      <c r="G179" s="24" t="s">
        <v>243</v>
      </c>
      <c r="H179" s="46"/>
      <c r="I179" s="54" t="s">
        <v>5302</v>
      </c>
    </row>
    <row r="180" spans="1:9" s="19" customFormat="1" ht="69" customHeight="1">
      <c r="A180" s="23">
        <v>44832</v>
      </c>
      <c r="B180" s="23">
        <v>44977</v>
      </c>
      <c r="C180" s="24" t="s">
        <v>5303</v>
      </c>
      <c r="D180" s="24" t="s">
        <v>4904</v>
      </c>
      <c r="E180" s="23" t="s">
        <v>5304</v>
      </c>
      <c r="F180" s="24"/>
      <c r="G180" s="24" t="s">
        <v>243</v>
      </c>
      <c r="H180" s="46"/>
      <c r="I180" s="54" t="s">
        <v>5305</v>
      </c>
    </row>
    <row r="181" spans="1:9" s="19" customFormat="1" ht="69" customHeight="1">
      <c r="A181" s="23">
        <v>44827</v>
      </c>
      <c r="B181" s="23" t="s">
        <v>5306</v>
      </c>
      <c r="C181" s="24" t="s">
        <v>5307</v>
      </c>
      <c r="D181" s="24" t="s">
        <v>5308</v>
      </c>
      <c r="E181" s="23" t="s">
        <v>5309</v>
      </c>
      <c r="F181" s="24" t="s">
        <v>5310</v>
      </c>
      <c r="G181" s="24" t="s">
        <v>588</v>
      </c>
      <c r="H181" s="45"/>
      <c r="I181" s="54"/>
    </row>
    <row r="182" spans="1:9" s="19" customFormat="1" ht="69" customHeight="1">
      <c r="A182" s="23">
        <v>44825</v>
      </c>
      <c r="B182" s="23"/>
      <c r="C182" s="24" t="s">
        <v>5090</v>
      </c>
      <c r="D182" s="24" t="s">
        <v>5091</v>
      </c>
      <c r="E182" s="23">
        <v>44896</v>
      </c>
      <c r="F182" s="24">
        <v>4000</v>
      </c>
      <c r="G182" s="24" t="s">
        <v>5244</v>
      </c>
      <c r="H182" s="45"/>
      <c r="I182" s="54" t="s">
        <v>5311</v>
      </c>
    </row>
    <row r="183" spans="1:9" s="19" customFormat="1" ht="69" customHeight="1">
      <c r="A183" s="23">
        <v>44820</v>
      </c>
      <c r="B183" s="23"/>
      <c r="C183" s="24" t="s">
        <v>5312</v>
      </c>
      <c r="D183" s="24" t="s">
        <v>4902</v>
      </c>
      <c r="E183" s="23">
        <v>44880</v>
      </c>
      <c r="F183" s="24"/>
      <c r="G183" s="24" t="s">
        <v>243</v>
      </c>
      <c r="H183" s="46"/>
      <c r="I183" s="54" t="s">
        <v>5313</v>
      </c>
    </row>
    <row r="184" spans="1:9" s="19" customFormat="1" ht="69" customHeight="1">
      <c r="A184" s="23">
        <v>44813</v>
      </c>
      <c r="B184" s="23" t="s">
        <v>5314</v>
      </c>
      <c r="C184" s="24" t="s">
        <v>3616</v>
      </c>
      <c r="D184" s="24" t="s">
        <v>4904</v>
      </c>
      <c r="E184" s="23" t="s">
        <v>5315</v>
      </c>
      <c r="F184" s="24"/>
      <c r="G184" s="24" t="s">
        <v>243</v>
      </c>
      <c r="H184" s="46"/>
      <c r="I184" s="54" t="s">
        <v>5316</v>
      </c>
    </row>
    <row r="185" spans="1:9" s="19" customFormat="1" ht="69" customHeight="1">
      <c r="A185" s="23">
        <v>44813</v>
      </c>
      <c r="B185" s="23" t="s">
        <v>5314</v>
      </c>
      <c r="C185" s="24" t="s">
        <v>3621</v>
      </c>
      <c r="D185" s="24" t="s">
        <v>4904</v>
      </c>
      <c r="E185" s="23" t="s">
        <v>5315</v>
      </c>
      <c r="F185" s="24"/>
      <c r="G185" s="24" t="s">
        <v>243</v>
      </c>
      <c r="H185" s="46"/>
      <c r="I185" s="54" t="s">
        <v>5316</v>
      </c>
    </row>
    <row r="186" spans="1:9" s="19" customFormat="1" ht="69" customHeight="1">
      <c r="A186" s="23">
        <v>44813</v>
      </c>
      <c r="B186" s="23"/>
      <c r="C186" s="24" t="s">
        <v>5317</v>
      </c>
      <c r="D186" s="24" t="s">
        <v>5318</v>
      </c>
      <c r="E186" s="23">
        <v>44941</v>
      </c>
      <c r="F186" s="24" t="s">
        <v>5319</v>
      </c>
      <c r="G186" s="24" t="s">
        <v>243</v>
      </c>
      <c r="H186" s="46"/>
      <c r="I186" s="54"/>
    </row>
    <row r="187" spans="1:9" s="19" customFormat="1" ht="69" customHeight="1">
      <c r="A187" s="23">
        <v>44806</v>
      </c>
      <c r="B187" s="23">
        <v>45077</v>
      </c>
      <c r="C187" s="24" t="s">
        <v>5320</v>
      </c>
      <c r="D187" s="24" t="s">
        <v>4904</v>
      </c>
      <c r="E187" s="23" t="s">
        <v>5182</v>
      </c>
      <c r="F187" s="24"/>
      <c r="G187" s="24" t="s">
        <v>243</v>
      </c>
      <c r="H187" s="46"/>
      <c r="I187" s="54" t="s">
        <v>5321</v>
      </c>
    </row>
    <row r="188" spans="1:9" s="19" customFormat="1" ht="69" customHeight="1">
      <c r="A188" s="29">
        <v>44795</v>
      </c>
      <c r="B188" s="29">
        <v>45068</v>
      </c>
      <c r="C188" s="28" t="s">
        <v>5322</v>
      </c>
      <c r="D188" s="32" t="s">
        <v>4902</v>
      </c>
      <c r="E188" s="30" t="s">
        <v>5323</v>
      </c>
      <c r="F188" s="28" t="s">
        <v>5324</v>
      </c>
      <c r="G188" s="47" t="s">
        <v>1333</v>
      </c>
      <c r="H188" s="45"/>
      <c r="I188" s="28"/>
    </row>
    <row r="189" spans="1:9" s="19" customFormat="1" ht="69" customHeight="1">
      <c r="A189" s="29">
        <v>44774</v>
      </c>
      <c r="B189" s="28"/>
      <c r="C189" s="28" t="s">
        <v>5325</v>
      </c>
      <c r="D189" s="28" t="s">
        <v>4904</v>
      </c>
      <c r="E189" s="29" t="s">
        <v>5326</v>
      </c>
      <c r="F189" s="28"/>
      <c r="G189" s="24" t="s">
        <v>243</v>
      </c>
      <c r="H189" s="49"/>
      <c r="I189" s="59" t="s">
        <v>5327</v>
      </c>
    </row>
    <row r="190" spans="1:9" s="19" customFormat="1" ht="69" customHeight="1">
      <c r="A190" s="29">
        <v>44768</v>
      </c>
      <c r="B190" s="28"/>
      <c r="C190" s="28" t="s">
        <v>5328</v>
      </c>
      <c r="D190" s="32" t="s">
        <v>4902</v>
      </c>
      <c r="E190" s="29">
        <v>44910</v>
      </c>
      <c r="F190" s="28">
        <v>410</v>
      </c>
      <c r="G190" s="47" t="s">
        <v>4945</v>
      </c>
      <c r="H190" s="45"/>
      <c r="I190" s="28"/>
    </row>
    <row r="191" spans="1:9" s="19" customFormat="1" ht="69" customHeight="1">
      <c r="A191" s="29">
        <v>44761</v>
      </c>
      <c r="B191" s="28"/>
      <c r="C191" s="28" t="s">
        <v>5329</v>
      </c>
      <c r="D191" s="28" t="s">
        <v>4904</v>
      </c>
      <c r="E191" s="29">
        <v>44972</v>
      </c>
      <c r="F191" s="28" t="s">
        <v>5330</v>
      </c>
      <c r="G191" s="47" t="s">
        <v>4945</v>
      </c>
      <c r="H191" s="45"/>
      <c r="I191" s="54" t="s">
        <v>5331</v>
      </c>
    </row>
    <row r="192" spans="1:9" s="19" customFormat="1" ht="69" customHeight="1">
      <c r="A192" s="29">
        <v>44760</v>
      </c>
      <c r="B192" s="28"/>
      <c r="C192" s="28" t="s">
        <v>5332</v>
      </c>
      <c r="D192" s="28" t="s">
        <v>4904</v>
      </c>
      <c r="E192" s="29">
        <v>44910</v>
      </c>
      <c r="F192" s="39"/>
      <c r="G192" s="24" t="s">
        <v>243</v>
      </c>
      <c r="H192" s="49"/>
      <c r="I192" s="61" t="s">
        <v>5333</v>
      </c>
    </row>
    <row r="193" spans="1:60" s="17" customFormat="1" ht="69" customHeight="1">
      <c r="A193" s="33">
        <v>44754</v>
      </c>
      <c r="B193" s="32"/>
      <c r="C193" s="32" t="s">
        <v>5334</v>
      </c>
      <c r="D193" s="32" t="s">
        <v>4902</v>
      </c>
      <c r="E193" s="33">
        <v>44849</v>
      </c>
      <c r="F193" s="32"/>
      <c r="G193" s="24" t="s">
        <v>243</v>
      </c>
      <c r="H193" s="49"/>
      <c r="I193" s="56" t="s">
        <v>5335</v>
      </c>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row>
    <row r="194" spans="1:60" s="19" customFormat="1" ht="69" customHeight="1">
      <c r="A194" s="33">
        <v>44753</v>
      </c>
      <c r="B194" s="32"/>
      <c r="C194" s="32" t="s">
        <v>5336</v>
      </c>
      <c r="D194" s="32" t="s">
        <v>4904</v>
      </c>
      <c r="E194" s="33" t="s">
        <v>5326</v>
      </c>
      <c r="F194" s="32"/>
      <c r="G194" s="24" t="s">
        <v>243</v>
      </c>
      <c r="H194" s="49"/>
      <c r="I194" s="59" t="s">
        <v>5327</v>
      </c>
    </row>
    <row r="195" spans="1:60" s="19" customFormat="1" ht="69" customHeight="1">
      <c r="A195" s="23">
        <v>44748</v>
      </c>
      <c r="B195" s="23" t="s">
        <v>5337</v>
      </c>
      <c r="C195" s="24" t="s">
        <v>5338</v>
      </c>
      <c r="D195" s="24" t="s">
        <v>5088</v>
      </c>
      <c r="E195" s="23" t="s">
        <v>5339</v>
      </c>
      <c r="F195" s="24"/>
      <c r="G195" s="24" t="s">
        <v>243</v>
      </c>
      <c r="H195" s="49"/>
      <c r="I195" s="59" t="s">
        <v>5340</v>
      </c>
    </row>
    <row r="196" spans="1:60" s="19" customFormat="1" ht="69" customHeight="1">
      <c r="A196" s="23">
        <v>44741</v>
      </c>
      <c r="B196" s="23" t="s">
        <v>5341</v>
      </c>
      <c r="C196" s="24" t="s">
        <v>5033</v>
      </c>
      <c r="D196" s="24" t="s">
        <v>4904</v>
      </c>
      <c r="E196" s="27" t="s">
        <v>5342</v>
      </c>
      <c r="F196" s="24"/>
      <c r="G196" s="24" t="s">
        <v>243</v>
      </c>
      <c r="H196" s="49"/>
      <c r="I196" s="59" t="s">
        <v>5343</v>
      </c>
    </row>
    <row r="197" spans="1:60" s="19" customFormat="1" ht="69" customHeight="1">
      <c r="A197" s="23">
        <v>44735</v>
      </c>
      <c r="B197" s="23"/>
      <c r="C197" s="24" t="s">
        <v>5344</v>
      </c>
      <c r="D197" s="24" t="s">
        <v>5345</v>
      </c>
      <c r="E197" s="23">
        <v>44896</v>
      </c>
      <c r="F197" s="24">
        <v>4</v>
      </c>
      <c r="G197" s="24" t="s">
        <v>2312</v>
      </c>
      <c r="H197" s="45"/>
      <c r="I197" s="61"/>
    </row>
    <row r="198" spans="1:60" s="19" customFormat="1" ht="69" customHeight="1">
      <c r="A198" s="23">
        <v>44735</v>
      </c>
      <c r="B198" s="23" t="s">
        <v>5346</v>
      </c>
      <c r="C198" s="24" t="s">
        <v>5347</v>
      </c>
      <c r="D198" s="24" t="s">
        <v>5348</v>
      </c>
      <c r="E198" s="23" t="s">
        <v>5349</v>
      </c>
      <c r="F198" s="24">
        <v>5000</v>
      </c>
      <c r="G198" s="24" t="s">
        <v>1333</v>
      </c>
      <c r="H198" s="45"/>
      <c r="I198" s="24"/>
    </row>
    <row r="199" spans="1:60" s="19" customFormat="1" ht="69" customHeight="1">
      <c r="A199" s="23">
        <v>44726</v>
      </c>
      <c r="B199" s="23">
        <v>44995</v>
      </c>
      <c r="C199" s="24" t="s">
        <v>5004</v>
      </c>
      <c r="D199" s="24" t="s">
        <v>4981</v>
      </c>
      <c r="E199" s="23" t="s">
        <v>5350</v>
      </c>
      <c r="F199" s="24"/>
      <c r="G199" s="24" t="s">
        <v>5006</v>
      </c>
      <c r="H199" s="49"/>
      <c r="I199" s="56" t="s">
        <v>5351</v>
      </c>
    </row>
    <row r="200" spans="1:60" s="19" customFormat="1" ht="69" customHeight="1">
      <c r="A200" s="23">
        <v>44725</v>
      </c>
      <c r="B200" s="24"/>
      <c r="C200" s="24" t="s">
        <v>5329</v>
      </c>
      <c r="D200" s="24" t="s">
        <v>4904</v>
      </c>
      <c r="E200" s="23" t="s">
        <v>5352</v>
      </c>
      <c r="F200" s="24" t="s">
        <v>5353</v>
      </c>
      <c r="G200" s="24" t="s">
        <v>1556</v>
      </c>
      <c r="H200" s="45"/>
      <c r="I200" s="54" t="s">
        <v>5331</v>
      </c>
    </row>
    <row r="201" spans="1:60" s="19" customFormat="1" ht="69" customHeight="1">
      <c r="A201" s="23">
        <v>44708</v>
      </c>
      <c r="B201" s="23" t="s">
        <v>5354</v>
      </c>
      <c r="C201" s="24" t="s">
        <v>5355</v>
      </c>
      <c r="D201" s="24" t="s">
        <v>4904</v>
      </c>
      <c r="E201" s="23" t="s">
        <v>5356</v>
      </c>
      <c r="F201" s="24"/>
      <c r="G201" s="24" t="s">
        <v>5357</v>
      </c>
      <c r="H201" s="49"/>
      <c r="I201" s="56" t="s">
        <v>5358</v>
      </c>
    </row>
    <row r="202" spans="1:60" s="19" customFormat="1" ht="69" customHeight="1">
      <c r="A202" s="23">
        <v>44708</v>
      </c>
      <c r="B202" s="23">
        <v>44761</v>
      </c>
      <c r="C202" s="42" t="s">
        <v>4994</v>
      </c>
      <c r="D202" s="24" t="s">
        <v>4995</v>
      </c>
      <c r="E202" s="23" t="s">
        <v>5359</v>
      </c>
      <c r="F202" s="24">
        <v>500</v>
      </c>
      <c r="G202" s="24" t="s">
        <v>2312</v>
      </c>
      <c r="H202" s="45"/>
      <c r="I202" s="59" t="s">
        <v>3939</v>
      </c>
    </row>
    <row r="203" spans="1:60" s="19" customFormat="1" ht="69" customHeight="1">
      <c r="A203" s="23">
        <v>44708</v>
      </c>
      <c r="B203" s="23" t="s">
        <v>5360</v>
      </c>
      <c r="C203" s="42" t="s">
        <v>5361</v>
      </c>
      <c r="D203" s="24" t="s">
        <v>4902</v>
      </c>
      <c r="E203" s="23" t="s">
        <v>5362</v>
      </c>
      <c r="F203" s="24">
        <v>60</v>
      </c>
      <c r="G203" s="24" t="s">
        <v>1556</v>
      </c>
      <c r="H203" s="45"/>
      <c r="I203" s="24"/>
    </row>
    <row r="204" spans="1:60" s="19" customFormat="1" ht="69" customHeight="1">
      <c r="A204" s="23">
        <v>44705</v>
      </c>
      <c r="B204" s="23">
        <v>44925</v>
      </c>
      <c r="C204" s="42" t="s">
        <v>5363</v>
      </c>
      <c r="D204" s="24" t="s">
        <v>5364</v>
      </c>
      <c r="E204" s="23" t="s">
        <v>5365</v>
      </c>
      <c r="F204" s="24"/>
      <c r="G204" s="24" t="s">
        <v>243</v>
      </c>
      <c r="H204" s="45"/>
      <c r="I204" s="56" t="s">
        <v>5366</v>
      </c>
    </row>
    <row r="205" spans="1:60" s="19" customFormat="1" ht="69" customHeight="1">
      <c r="A205" s="23">
        <v>44643</v>
      </c>
      <c r="B205" s="26"/>
      <c r="C205" s="26" t="s">
        <v>5367</v>
      </c>
      <c r="D205" s="26" t="s">
        <v>4902</v>
      </c>
      <c r="E205" s="23">
        <v>44866</v>
      </c>
      <c r="F205" s="24">
        <v>1681</v>
      </c>
      <c r="G205" s="26" t="s">
        <v>4945</v>
      </c>
      <c r="H205" s="45"/>
      <c r="I205" s="56" t="s">
        <v>5368</v>
      </c>
    </row>
    <row r="206" spans="1:60" s="19" customFormat="1" ht="69" customHeight="1">
      <c r="A206" s="23">
        <v>44631</v>
      </c>
      <c r="B206" s="24"/>
      <c r="C206" s="28" t="s">
        <v>5369</v>
      </c>
      <c r="D206" s="24" t="s">
        <v>4927</v>
      </c>
      <c r="E206" s="23">
        <v>44958</v>
      </c>
      <c r="F206" s="24"/>
      <c r="G206" s="28" t="s">
        <v>243</v>
      </c>
      <c r="H206" s="46"/>
      <c r="I206" s="54" t="s">
        <v>5370</v>
      </c>
    </row>
    <row r="207" spans="1:60" s="19" customFormat="1" ht="69" customHeight="1">
      <c r="A207" s="29">
        <v>44623</v>
      </c>
      <c r="B207" s="29" t="s">
        <v>5371</v>
      </c>
      <c r="C207" s="28" t="s">
        <v>5245</v>
      </c>
      <c r="D207" s="28" t="s">
        <v>4904</v>
      </c>
      <c r="E207" s="29" t="s">
        <v>5372</v>
      </c>
      <c r="F207" s="28">
        <v>82</v>
      </c>
      <c r="G207" s="28" t="s">
        <v>5373</v>
      </c>
      <c r="H207" s="45"/>
      <c r="I207" s="28"/>
    </row>
    <row r="208" spans="1:60" s="19" customFormat="1" ht="69" customHeight="1">
      <c r="A208" s="29">
        <v>44620</v>
      </c>
      <c r="B208" s="29" t="s">
        <v>5374</v>
      </c>
      <c r="C208" s="28" t="s">
        <v>5375</v>
      </c>
      <c r="D208" s="28" t="s">
        <v>4902</v>
      </c>
      <c r="E208" s="29" t="s">
        <v>5376</v>
      </c>
      <c r="F208" s="28"/>
      <c r="G208" s="28" t="s">
        <v>243</v>
      </c>
      <c r="H208" s="46"/>
      <c r="I208" s="57" t="s">
        <v>5377</v>
      </c>
    </row>
    <row r="209" spans="1:60" s="19" customFormat="1" ht="69" customHeight="1">
      <c r="A209" s="29">
        <v>44584</v>
      </c>
      <c r="B209" s="29" t="s">
        <v>5378</v>
      </c>
      <c r="C209" s="43" t="s">
        <v>5379</v>
      </c>
      <c r="D209" s="44" t="s">
        <v>5380</v>
      </c>
      <c r="E209" s="29" t="s">
        <v>5381</v>
      </c>
      <c r="F209" s="28"/>
      <c r="G209" s="28" t="s">
        <v>5382</v>
      </c>
      <c r="H209" s="50"/>
      <c r="I209" s="61" t="s">
        <v>4379</v>
      </c>
    </row>
    <row r="210" spans="1:60" s="19" customFormat="1" ht="69" customHeight="1">
      <c r="A210" s="29">
        <v>44574</v>
      </c>
      <c r="B210" s="30" t="s">
        <v>5383</v>
      </c>
      <c r="C210" s="28" t="s">
        <v>4906</v>
      </c>
      <c r="D210" s="28" t="s">
        <v>4907</v>
      </c>
      <c r="E210" s="30" t="s">
        <v>5384</v>
      </c>
      <c r="F210" s="28">
        <v>9000</v>
      </c>
      <c r="G210" s="28" t="s">
        <v>4908</v>
      </c>
      <c r="H210" s="45"/>
      <c r="I210" s="61" t="s">
        <v>3537</v>
      </c>
    </row>
    <row r="211" spans="1:60" s="19" customFormat="1" ht="116.25" customHeight="1">
      <c r="A211" s="29">
        <v>44546</v>
      </c>
      <c r="B211" s="28" t="s">
        <v>5385</v>
      </c>
      <c r="C211" s="28" t="s">
        <v>4940</v>
      </c>
      <c r="D211" s="28" t="s">
        <v>4904</v>
      </c>
      <c r="E211" s="29" t="s">
        <v>5386</v>
      </c>
      <c r="F211" s="28"/>
      <c r="G211" s="28" t="s">
        <v>5387</v>
      </c>
      <c r="H211" s="46"/>
      <c r="I211" s="61" t="s">
        <v>5388</v>
      </c>
    </row>
    <row r="212" spans="1:60" s="19" customFormat="1" ht="69" customHeight="1">
      <c r="A212" s="29">
        <v>44543</v>
      </c>
      <c r="B212" s="29" t="s">
        <v>5389</v>
      </c>
      <c r="C212" s="42" t="s">
        <v>5390</v>
      </c>
      <c r="D212" s="28" t="s">
        <v>4902</v>
      </c>
      <c r="E212" s="29" t="s">
        <v>5391</v>
      </c>
      <c r="F212" s="28"/>
      <c r="G212" s="28" t="s">
        <v>243</v>
      </c>
      <c r="H212" s="46"/>
      <c r="I212" s="54" t="s">
        <v>5392</v>
      </c>
    </row>
    <row r="213" spans="1:60" s="19" customFormat="1" ht="47.25">
      <c r="A213" s="29">
        <v>44543</v>
      </c>
      <c r="B213" s="29" t="s">
        <v>5389</v>
      </c>
      <c r="C213" s="42" t="s">
        <v>5393</v>
      </c>
      <c r="D213" s="28" t="s">
        <v>4902</v>
      </c>
      <c r="E213" s="29" t="s">
        <v>5391</v>
      </c>
      <c r="F213" s="28"/>
      <c r="G213" s="28" t="s">
        <v>243</v>
      </c>
      <c r="H213" s="46"/>
      <c r="I213" s="54" t="s">
        <v>5392</v>
      </c>
    </row>
    <row r="214" spans="1:60" s="19" customFormat="1" ht="69" customHeight="1">
      <c r="A214" s="29">
        <v>44543</v>
      </c>
      <c r="B214" s="29" t="s">
        <v>5389</v>
      </c>
      <c r="C214" s="42" t="s">
        <v>5394</v>
      </c>
      <c r="D214" s="28" t="s">
        <v>4902</v>
      </c>
      <c r="E214" s="29" t="s">
        <v>5391</v>
      </c>
      <c r="F214" s="28"/>
      <c r="G214" s="28" t="s">
        <v>243</v>
      </c>
      <c r="H214" s="46"/>
      <c r="I214" s="54" t="s">
        <v>5392</v>
      </c>
    </row>
    <row r="215" spans="1:60" s="19" customFormat="1" ht="69" customHeight="1">
      <c r="A215" s="29">
        <v>44543</v>
      </c>
      <c r="B215" s="29" t="s">
        <v>5389</v>
      </c>
      <c r="C215" s="42" t="s">
        <v>5395</v>
      </c>
      <c r="D215" s="28" t="s">
        <v>4902</v>
      </c>
      <c r="E215" s="29" t="s">
        <v>5391</v>
      </c>
      <c r="F215" s="28"/>
      <c r="G215" s="28" t="s">
        <v>243</v>
      </c>
      <c r="H215" s="46"/>
      <c r="I215" s="54" t="s">
        <v>5392</v>
      </c>
    </row>
    <row r="216" spans="1:60" s="19" customFormat="1" ht="69" customHeight="1">
      <c r="A216" s="29">
        <v>44532</v>
      </c>
      <c r="B216" s="29" t="s">
        <v>5396</v>
      </c>
      <c r="C216" s="28" t="s">
        <v>4934</v>
      </c>
      <c r="D216" s="28" t="s">
        <v>4904</v>
      </c>
      <c r="E216" s="29" t="s">
        <v>5397</v>
      </c>
      <c r="F216" s="28"/>
      <c r="G216" s="28" t="s">
        <v>243</v>
      </c>
      <c r="H216" s="46"/>
      <c r="I216" s="61" t="s">
        <v>3451</v>
      </c>
    </row>
    <row r="217" spans="1:60" s="19" customFormat="1" ht="69" customHeight="1">
      <c r="A217" s="23">
        <v>44525</v>
      </c>
      <c r="B217" s="23" t="s">
        <v>5398</v>
      </c>
      <c r="C217" s="24" t="s">
        <v>4941</v>
      </c>
      <c r="D217" s="24" t="s">
        <v>4904</v>
      </c>
      <c r="E217" s="23" t="s">
        <v>5399</v>
      </c>
      <c r="F217" s="24"/>
      <c r="G217" s="28" t="s">
        <v>243</v>
      </c>
      <c r="H217" s="46"/>
      <c r="I217" s="61" t="s">
        <v>5400</v>
      </c>
    </row>
    <row r="218" spans="1:60" s="19" customFormat="1" ht="69" customHeight="1">
      <c r="A218" s="23">
        <v>44525</v>
      </c>
      <c r="B218" s="23">
        <v>45169</v>
      </c>
      <c r="C218" s="24" t="s">
        <v>5401</v>
      </c>
      <c r="D218" s="24" t="s">
        <v>4904</v>
      </c>
      <c r="E218" s="23" t="s">
        <v>5402</v>
      </c>
      <c r="F218" s="24"/>
      <c r="G218" s="24" t="s">
        <v>243</v>
      </c>
      <c r="H218" s="46"/>
      <c r="I218" s="61" t="s">
        <v>5403</v>
      </c>
    </row>
    <row r="219" spans="1:60" s="19" customFormat="1" ht="63">
      <c r="A219" s="23">
        <v>44519</v>
      </c>
      <c r="B219" s="23" t="s">
        <v>5404</v>
      </c>
      <c r="C219" s="24" t="s">
        <v>5405</v>
      </c>
      <c r="D219" s="24" t="s">
        <v>5406</v>
      </c>
      <c r="E219" s="23" t="s">
        <v>5407</v>
      </c>
      <c r="F219" s="24"/>
      <c r="G219" s="24" t="s">
        <v>243</v>
      </c>
      <c r="H219" s="46"/>
      <c r="I219" s="61" t="s">
        <v>5408</v>
      </c>
    </row>
    <row r="220" spans="1:60" s="19" customFormat="1" ht="69" customHeight="1">
      <c r="A220" s="23">
        <v>44504</v>
      </c>
      <c r="B220" s="23">
        <v>44743</v>
      </c>
      <c r="C220" s="24" t="s">
        <v>5409</v>
      </c>
      <c r="D220" s="24" t="s">
        <v>5410</v>
      </c>
      <c r="E220" s="34" t="s">
        <v>5411</v>
      </c>
      <c r="F220" s="24"/>
      <c r="G220" s="24" t="s">
        <v>243</v>
      </c>
      <c r="H220" s="46"/>
      <c r="I220" s="59" t="s">
        <v>5412</v>
      </c>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row>
    <row r="221" spans="1:60" s="21" customFormat="1" ht="69" customHeight="1">
      <c r="A221" s="23">
        <v>44497</v>
      </c>
      <c r="B221" s="23"/>
      <c r="C221" s="24" t="s">
        <v>5413</v>
      </c>
      <c r="D221" s="24" t="s">
        <v>4963</v>
      </c>
      <c r="E221" s="23" t="s">
        <v>5414</v>
      </c>
      <c r="F221" s="24">
        <v>5000</v>
      </c>
      <c r="G221" s="24" t="s">
        <v>5415</v>
      </c>
      <c r="H221" s="45"/>
      <c r="I221" s="59"/>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 r="A222" s="23">
        <v>44418</v>
      </c>
      <c r="B222" s="23"/>
      <c r="C222" s="24" t="s">
        <v>5416</v>
      </c>
      <c r="D222" s="24" t="s">
        <v>4904</v>
      </c>
      <c r="E222" s="23">
        <v>44926</v>
      </c>
      <c r="F222" s="24" t="s">
        <v>5417</v>
      </c>
      <c r="G222" s="24" t="s">
        <v>5418</v>
      </c>
      <c r="H222" s="45"/>
      <c r="I222" s="56" t="s">
        <v>5419</v>
      </c>
    </row>
    <row r="223" spans="1:60" ht="63">
      <c r="A223" s="23">
        <v>44358</v>
      </c>
      <c r="B223" s="23" t="s">
        <v>5420</v>
      </c>
      <c r="C223" s="24" t="s">
        <v>5421</v>
      </c>
      <c r="D223" s="24" t="s">
        <v>5422</v>
      </c>
      <c r="E223" s="23" t="s">
        <v>5423</v>
      </c>
      <c r="F223" s="24"/>
      <c r="G223" s="24" t="s">
        <v>243</v>
      </c>
      <c r="H223" s="46"/>
      <c r="I223" s="56" t="s">
        <v>5424</v>
      </c>
    </row>
    <row r="224" spans="1:60" ht="126">
      <c r="A224" s="23">
        <v>44354</v>
      </c>
      <c r="B224" s="23" t="s">
        <v>5425</v>
      </c>
      <c r="C224" s="24" t="s">
        <v>5426</v>
      </c>
      <c r="D224" s="24" t="s">
        <v>4902</v>
      </c>
      <c r="E224" s="23" t="s">
        <v>5427</v>
      </c>
      <c r="F224" s="24"/>
      <c r="G224" s="26" t="s">
        <v>243</v>
      </c>
      <c r="H224" s="46"/>
      <c r="I224" s="56" t="s">
        <v>350</v>
      </c>
    </row>
    <row r="225" spans="1:9" ht="63">
      <c r="A225" s="23">
        <v>44238</v>
      </c>
      <c r="B225" s="23">
        <v>45070</v>
      </c>
      <c r="C225" s="24" t="s">
        <v>5428</v>
      </c>
      <c r="D225" s="24" t="s">
        <v>4904</v>
      </c>
      <c r="E225" s="27" t="s">
        <v>5429</v>
      </c>
      <c r="F225" s="24"/>
      <c r="G225" s="51" t="s">
        <v>243</v>
      </c>
      <c r="H225" s="46"/>
      <c r="I225" s="62" t="s">
        <v>5430</v>
      </c>
    </row>
    <row r="226" spans="1:9" ht="75">
      <c r="A226" s="37">
        <v>44055</v>
      </c>
      <c r="B226" s="36">
        <v>44432</v>
      </c>
      <c r="C226" s="40" t="s">
        <v>5431</v>
      </c>
      <c r="D226" s="40" t="s">
        <v>5432</v>
      </c>
      <c r="E226" s="37" t="s">
        <v>5433</v>
      </c>
      <c r="F226" s="40" t="s">
        <v>5434</v>
      </c>
      <c r="G226" s="51" t="s">
        <v>588</v>
      </c>
      <c r="H226" s="45"/>
      <c r="I226" s="62"/>
    </row>
    <row r="227" spans="1:9" ht="60">
      <c r="A227" s="38">
        <v>43985</v>
      </c>
      <c r="B227" s="35" t="s">
        <v>5435</v>
      </c>
      <c r="C227" s="5" t="s">
        <v>5436</v>
      </c>
      <c r="D227" s="5" t="s">
        <v>5437</v>
      </c>
      <c r="E227" s="35" t="s">
        <v>5438</v>
      </c>
      <c r="F227" s="41"/>
      <c r="G227" s="52" t="s">
        <v>5387</v>
      </c>
      <c r="H227" s="53"/>
      <c r="I227" s="60" t="s">
        <v>5439</v>
      </c>
    </row>
    <row r="228" spans="1:9" ht="75">
      <c r="A228" s="38">
        <v>43913</v>
      </c>
      <c r="B228" s="35" t="s">
        <v>5440</v>
      </c>
      <c r="C228" s="5" t="s">
        <v>5441</v>
      </c>
      <c r="D228" s="5" t="s">
        <v>5442</v>
      </c>
      <c r="E228" s="35" t="s">
        <v>5443</v>
      </c>
      <c r="F228" s="41" t="s">
        <v>5444</v>
      </c>
      <c r="G228" s="52" t="s">
        <v>233</v>
      </c>
      <c r="H228" s="53"/>
      <c r="I228" s="60" t="s">
        <v>5445</v>
      </c>
    </row>
    <row r="229" spans="1:9" ht="15.75">
      <c r="A229" s="35">
        <v>43398</v>
      </c>
      <c r="B229" s="35" t="s">
        <v>5446</v>
      </c>
      <c r="C229" s="5" t="s">
        <v>5447</v>
      </c>
      <c r="D229" s="5" t="s">
        <v>4904</v>
      </c>
      <c r="E229" s="36">
        <v>45000</v>
      </c>
      <c r="F229" s="5"/>
      <c r="G229" s="51" t="s">
        <v>243</v>
      </c>
      <c r="H229" s="46"/>
      <c r="I229" s="54" t="s">
        <v>5448</v>
      </c>
    </row>
  </sheetData>
  <autoFilter ref="A2:M229" xr:uid="{00000000-0009-0000-0000-000002000000}"/>
  <customSheetViews>
    <customSheetView guid="{94CA10C1-4C74-48DA-AEB0-268B9748E8D8}" scale="70">
      <selection activeCell="J10" sqref="J10"/>
      <pageMargins left="0" right="0" top="0" bottom="0" header="0" footer="0"/>
      <pageSetup paperSize="9" orientation="portrait" verticalDpi="0" r:id="rId1"/>
    </customSheetView>
    <customSheetView guid="{C0460D9A-1844-431C-B4DE-271B122044D9}" scale="70">
      <selection activeCell="J10" sqref="J10"/>
      <pageMargins left="0" right="0" top="0" bottom="0" header="0" footer="0"/>
      <pageSetup paperSize="9" orientation="portrait" verticalDpi="0" r:id="rId2"/>
    </customSheetView>
    <customSheetView guid="{A48424EC-F86F-4A73-A4F1-4EF63979AFD0}" scale="70" topLeftCell="A51">
      <selection activeCell="C57" sqref="C57"/>
      <pageMargins left="0" right="0" top="0" bottom="0" header="0" footer="0"/>
      <pageSetup paperSize="9" orientation="portrait" verticalDpi="0" r:id="rId3"/>
    </customSheetView>
  </customSheetViews>
  <hyperlinks>
    <hyperlink ref="I225" r:id="rId4" xr:uid="{00000000-0004-0000-0200-000054000000}"/>
    <hyperlink ref="I224" r:id="rId5" xr:uid="{00000000-0004-0000-0200-000067000000}"/>
    <hyperlink ref="I222" r:id="rId6" xr:uid="{00000000-0004-0000-0200-000072000000}"/>
    <hyperlink ref="I220" r:id="rId7" xr:uid="{D5018492-8276-4480-8576-003C6A60A87C}"/>
    <hyperlink ref="I219" r:id="rId8" xr:uid="{147DC875-4454-4C68-B75A-ADAA382B390C}"/>
    <hyperlink ref="I218" r:id="rId9" xr:uid="{B2AFB81A-F5FD-4758-9FEC-51DC8BF94F9B}"/>
    <hyperlink ref="I217" r:id="rId10" xr:uid="{28872368-6DC3-4645-AE96-B87109E021AD}"/>
    <hyperlink ref="I216" r:id="rId11" xr:uid="{C5B1B409-7F18-494B-853E-9844FFAEB17A}"/>
    <hyperlink ref="I211" r:id="rId12" xr:uid="{0C1962C8-29A2-4EE8-8EA1-B7AB6345FE6D}"/>
    <hyperlink ref="I210" r:id="rId13" xr:uid="{4F65AA2C-28B5-4A71-ADCB-4608386125F0}"/>
    <hyperlink ref="I212" r:id="rId14" display="https://legemiddelverket.no/veterinermedisin/mangel-pa-legemidler-til-dyr/mangel-pa-cytopoint" xr:uid="{0FF39D7A-4350-415D-8019-D6FD42588BF2}"/>
    <hyperlink ref="I213:I215" r:id="rId15" display="https://legemiddelverket.no/veterinermedisin/mangel-pa-legemidler-til-dyr/mangel-pa-cytopoint" xr:uid="{17B96BFD-3977-4527-B47A-14D9EDED4A8B}"/>
    <hyperlink ref="I209" r:id="rId16" xr:uid="{26196CC7-1387-4813-916B-B5D0C9A987D4}"/>
    <hyperlink ref="I208" r:id="rId17" display="https://legemiddelverket.no/veterinermedisin/mangel-pa-legemidler-til-dyr/mangel-pa-terramycin-vet-100-mgml-injeksjonsveske" xr:uid="{BF495B3F-FB94-49F0-88BA-EC2D5B33BCDA}"/>
    <hyperlink ref="I205" r:id="rId18" xr:uid="{DB2D067B-B353-4017-816C-354C08F36B4F}"/>
    <hyperlink ref="I206" r:id="rId19" xr:uid="{117AE51C-E0F9-4FF3-9103-BD03C6205440}"/>
    <hyperlink ref="I202" r:id="rId20" xr:uid="{9FC64CB8-BFC7-4989-9C7E-F5FE12FC4A5D}"/>
    <hyperlink ref="I199" r:id="rId21" xr:uid="{CB44464E-4195-4CED-9F02-B04087EAAA26}"/>
    <hyperlink ref="I196" r:id="rId22" xr:uid="{29A1B4DC-EA00-42A7-AA49-44531417483B}"/>
    <hyperlink ref="I194" r:id="rId23" xr:uid="{DF149140-566E-45F0-8137-1D5CC531C20C}"/>
    <hyperlink ref="I193" r:id="rId24" xr:uid="{2F6A0B78-4C00-4DD1-B512-3512C1012353}"/>
    <hyperlink ref="I192" r:id="rId25" xr:uid="{4CB9B33F-0B67-42CF-9638-C65F44CAC284}"/>
    <hyperlink ref="I191" r:id="rId26" xr:uid="{7BA24F1B-F8D1-40A2-A115-D8E348713CDA}"/>
    <hyperlink ref="I200" r:id="rId27" xr:uid="{EC3ABA1F-CDAC-445B-A972-D3227046E4D4}"/>
    <hyperlink ref="I189" r:id="rId28" xr:uid="{EF6F6107-F9C5-4FD3-B6CF-12C706FD1ADA}"/>
    <hyperlink ref="I201" r:id="rId29" xr:uid="{7E42BE39-D74A-4541-8187-D3159C285F4E}"/>
    <hyperlink ref="I187" r:id="rId30" xr:uid="{92F2E34E-F768-45B4-A991-4699A937840C}"/>
    <hyperlink ref="I185" r:id="rId31" display="https://legemiddelverket.no/legemiddelmangel/nyheter-om-legemiddelmangel-og-avregistreringer/mangel-pa-adartrel" xr:uid="{B4D55E90-3268-4707-ACEF-E32468378F0A}"/>
    <hyperlink ref="I184" r:id="rId32" display="https://legemiddelverket.no/legemiddelmangel/nyheter-om-legemiddelmangel-og-avregistreringer/mangel-pa-adartrel" xr:uid="{E7882734-8403-4040-97A4-DC7240101155}"/>
    <hyperlink ref="I183" r:id="rId33" display="https://legemiddelverket.no/legemiddelmangel/nyheter-om-legemiddelmangel-og-avregistreringer/mangel-pa-bonviva-injeksjonsveske-avpublisert" xr:uid="{326660E2-A915-426F-A9D4-53F4C615A34E}"/>
    <hyperlink ref="I204" r:id="rId34" xr:uid="{05E951B5-7E37-4C51-A074-FB9714A4590F}"/>
    <hyperlink ref="I180" r:id="rId35" display="https://legemiddelverket.no/legemiddelmangel/nyheter-om-legemiddelmangel-og-avregistreringer/mangel-pa-augmentin-tabletter" xr:uid="{C6A0FCD7-DB02-4F3A-B686-0710A600468C}"/>
    <hyperlink ref="I179" r:id="rId36" xr:uid="{0B853585-E005-4555-A2CD-A9753E389F35}"/>
    <hyperlink ref="I178" r:id="rId37" display="https://legemiddelverket.no/veterinermedisin/mangel-pa-legemidler-til-dyr/mangel-pa-droncit-vet-tabletter" xr:uid="{8DD3C32D-4CA4-4596-85C1-378260FD336A}"/>
    <hyperlink ref="I175" r:id="rId38" display="https://legemiddelverket.no/veterinermedisin/mangel-pa-legemidler-til-dyr/mangel-pa-drontaste-tabletter" xr:uid="{9DB0E667-7D5A-4818-B5CC-AE94B4FB6C2F}"/>
    <hyperlink ref="I176:I177" r:id="rId39" display="https://legemiddelverket.no/veterinermedisin/mangel-pa-legemidler-til-dyr/mangel-pa-drontaste-tabletter" xr:uid="{8CD2B20E-660A-463D-A2A4-55A5458AF104}"/>
    <hyperlink ref="I182" r:id="rId40" display="https://legemiddelverket.no/legemiddelmangel/nyheter-om-legemiddelmangel-og-avregistreringer/mangel-pa-vaxchora-og-dukoral" xr:uid="{364C6942-585E-44AA-86E0-BA072762A096}"/>
    <hyperlink ref="I174" r:id="rId41" xr:uid="{10934356-BA97-442D-962A-2773DBDCDEEF}"/>
    <hyperlink ref="I172" r:id="rId42" display="https://legemiddelverket.no/legemiddelmangel/nyheter-om-legemiddelmangel-og-avregistreringer/mangel-pa-estradot" xr:uid="{CA4CB193-8CB3-4DBF-9530-C67C8AFD2A1C}"/>
    <hyperlink ref="I195" r:id="rId43" xr:uid="{C56F5684-FF38-4B2D-8A78-5B90E7BA33CB}"/>
    <hyperlink ref="I171" r:id="rId44" xr:uid="{3C74EA6E-1D3B-4253-B672-70DCE390A862}"/>
    <hyperlink ref="I168" r:id="rId45" display="https://legemiddelverket.no/legemiddelmangel/nyheter-om-legemiddelmangel-og-avregistreringer/mangel-pa-azopt-oyedraper" xr:uid="{9DE70FA8-24D7-4406-B877-59FA2840784D}"/>
    <hyperlink ref="I167" r:id="rId46" display="https://legemiddelverket.no/legemiddelmangel/nyheter-om-legemiddelmangel-og-avregistreringer/mangel-pa-procren-depot" xr:uid="{1A91010C-82DE-4511-A01F-D7EDACD07821}"/>
    <hyperlink ref="I164" r:id="rId47" xr:uid="{91692B3C-9DC3-448C-9750-BEBAD3898098}"/>
    <hyperlink ref="I163" r:id="rId48" display="https://legemiddelverket.no/legemiddelmangel/nyheter-om-legemiddelmangel-og-avregistreringer/mangel-pa-tamoxifen-tabletter" xr:uid="{6F4DEC42-461A-4D2B-AFFB-A0C8547CE7D6}"/>
    <hyperlink ref="I166" r:id="rId49" display="https://legemiddelverket.no/legemiddelmangel/nyheter-om-legemiddelmangel-og-avregistreringer/mangel-pa-stalevo-tabletter" xr:uid="{1CD1A627-B23A-46CB-804D-C25F00351A7E}"/>
    <hyperlink ref="I162" r:id="rId50" display="Mangel på Augmentin" xr:uid="{D73A4466-7637-4965-AFC8-977EEF8EC6CA}"/>
    <hyperlink ref="I157" r:id="rId51" xr:uid="{875DB37E-0B3A-4498-9494-C8D0CCB12557}"/>
    <hyperlink ref="I156" r:id="rId52" xr:uid="{592DCFE0-7C84-427D-9DB9-BCA31FE7B7FC}"/>
    <hyperlink ref="I150" r:id="rId53" display="https://legemiddelverket.no/legemiddelmangel/nyheter-om-legemiddelmangel-og-avregistreringer/mangel-pa-estradot" xr:uid="{4A660139-B87B-45DB-8CE6-5A843DD6BBF7}"/>
    <hyperlink ref="I151" r:id="rId54" display="https://legemiddelverket.no/legemiddelmangel/nyheter-om-legemiddelmangel-og-avregistreringer/mangel-pa-estradot" xr:uid="{BA67E538-E4D8-4CA4-8BB4-2A168C7D0154}"/>
    <hyperlink ref="I152" r:id="rId55" display="https://legemiddelverket.no/legemiddelmangel/nyheter-om-legemiddelmangel-og-avregistreringer/mangel-pa-estradot" xr:uid="{4DAFBE9A-B8DF-4A78-9900-45FA3897C8AB}"/>
    <hyperlink ref="I153" r:id="rId56" display="https://legemiddelverket.no/legemiddelmangel/nyheter-om-legemiddelmangel-og-avregistreringer/mangel-pa-estradot" xr:uid="{4AD98BC4-C686-4D7D-8176-2631518E04A8}"/>
    <hyperlink ref="I149" r:id="rId57" display="https://legemiddelverket.no/legemiddelmangel/nyheter-om-legemiddelmangel-og-avregistreringer/mangel-pa-estalis" xr:uid="{8695B459-B131-410C-BA63-77B7107F8272}"/>
    <hyperlink ref="I148" r:id="rId58" display="https://legemiddelverket.no/legemiddelmangel/nyheter-om-legemiddelmangel-og-avregistreringer/mangel-pa-eldepryl-tabletter" xr:uid="{974728F3-9C7F-485C-BB8A-3F90BB19A38B}"/>
    <hyperlink ref="I147" r:id="rId59" display="https://legemiddelverket.no/Sider/Mangel-p%C3%A5-Lerkanidipin.aspx" xr:uid="{118F228B-25F6-427D-AC3E-F8BB07511090}"/>
    <hyperlink ref="I146" r:id="rId60" display="https://legemiddelverket.no/legemiddelmangel/nyheter-om-legemiddelmangel-og-avregistreringer/mangel-pa-caprelsa" xr:uid="{5EA83608-83EC-40BF-A963-4C733634A561}"/>
    <hyperlink ref="I140" r:id="rId61" display="https://legemiddelverket.no/legemiddelmangel/nyheter-om-legemiddelmangel-og-avregistreringer/mangel-pa-cilox" xr:uid="{F75E6D64-7B9C-4554-A89A-603277170839}"/>
    <hyperlink ref="I142" r:id="rId62" xr:uid="{92497C85-F31C-401D-B321-4D26990CE041}"/>
    <hyperlink ref="I137" r:id="rId63" xr:uid="{A76D7422-95B8-42C2-97A4-A0ED998DF1C1}"/>
    <hyperlink ref="I134" r:id="rId64" xr:uid="{2B3188BF-204A-4E4F-8407-CBBFD0FD7E47}"/>
    <hyperlink ref="I138" r:id="rId65" display="https://legemiddelverket.no/legemiddelmangel/nyheter-om-legemiddelmangel-og-avregistreringer/mangel-pa-apocillin-1-g-tabletter" xr:uid="{BEE2881B-576D-4D44-819F-EFD9E8A000F8}"/>
    <hyperlink ref="I139" r:id="rId66" display="https://legemiddelverket.no/legemiddelmangel/nyheter-om-legemiddelmangel-og-avregistreringer/mangel-pa-apocillin-660-mg-tabletter" xr:uid="{CEEFDC9D-E91D-4DEF-BF25-F824A864D243}"/>
    <hyperlink ref="I141" r:id="rId67" xr:uid="{FB1B6C2E-2D81-4D16-9083-CA2E92BEE748}"/>
    <hyperlink ref="I132" r:id="rId68" display="https://legemiddelverket.no/legemiddelmangel/nyheter-om-legemiddelmangel-og-avregistreringer/mangel-pa-abboticin-granulat-til-mikstur" xr:uid="{6FB9CE24-1F13-4CF2-9575-E17CD33FA25C}"/>
    <hyperlink ref="I131" r:id="rId69" display="https://legemiddelverket.no/legemiddelmangel/nyheter-om-legemiddelmangel-og-avregistreringer/mangel-pa-abboticin-granulat-til-mikstur" xr:uid="{6BBB8A11-D5B0-4A5F-A798-A647843D8417}"/>
    <hyperlink ref="I227" r:id="rId70" xr:uid="{00000000-0004-0000-0200-00004C000000}"/>
    <hyperlink ref="I228" r:id="rId71" display="Mangel på paracetamol - Legemiddelverket" xr:uid="{00000000-0004-0000-0200-000026000000}"/>
    <hyperlink ref="I129" r:id="rId72" xr:uid="{128F2A5D-1F10-4982-A89C-A4EE92124C52}"/>
    <hyperlink ref="I127" r:id="rId73" xr:uid="{10D42E8C-868F-4FDF-810D-3B30CFE25F2B}"/>
    <hyperlink ref="I128" r:id="rId74" xr:uid="{D19E3E67-D6B0-4B82-81EC-E8824C83F3D5}"/>
    <hyperlink ref="I125" r:id="rId75" xr:uid="{986F37F6-D2BA-4B7F-84EA-7C06F4A34E77}"/>
    <hyperlink ref="I126" r:id="rId76" xr:uid="{64E2253C-C877-4D96-94BC-7626110CEC99}"/>
    <hyperlink ref="I123" r:id="rId77" xr:uid="{5DC1D2B3-750B-4AC2-8434-F5106D8C6273}"/>
    <hyperlink ref="I122" r:id="rId78" xr:uid="{9E3F8C93-2F88-442B-B5EF-DB7A56CF90A6}"/>
    <hyperlink ref="I135" r:id="rId79" xr:uid="{19634F2F-36EE-4A87-A090-7793D0A2CEB8}"/>
    <hyperlink ref="I121" r:id="rId80" xr:uid="{2C28B047-DFF5-457F-AC63-3306916ED834}"/>
    <hyperlink ref="I130" r:id="rId81" xr:uid="{9CF65890-17BD-45A1-B4B6-97F4A0C3BB21}"/>
    <hyperlink ref="I120" r:id="rId82" display="https://legemiddelverket.no/legemiddelmangel/nyheter-om-legemiddelmangel-og-avregistreringer/mangel-pa-eldepryl-tabletter" xr:uid="{BA2DA6A8-CD0C-425D-96A7-225A5022B012}"/>
    <hyperlink ref="I159" r:id="rId83" xr:uid="{B5EFDC0E-46F0-46FB-A525-AECC280133FF}"/>
    <hyperlink ref="I118" r:id="rId84" display="https://legemiddelverket.no/legemiddelmangel/nyheter-om-legemiddelmangel-og-avregistreringer/mangel-pa-lasix-retard-depotkapsler" xr:uid="{A1B14ECB-44B6-41E7-9C09-8AA41854E006}"/>
    <hyperlink ref="I229" r:id="rId85" display="https://eur04.safelinks.protection.outlook.com/?url=https%3A%2F%2Furldefense.com%2Fv3%2F__https%3A%2F%2Flegemiddelverket.no%2Fnyheter%2Fmangel-pa-questran__%3B!!I5RyydYb1W3tjTUU!yhH6m05eLKCBXLX44BcvsmnT6gcfbA5wgQ2AbP5gHcGw8P8gYU2h5IcVWoIdpLr-3iyuGD7I0hp_IQNwq-q1Moo65BW0VfFPQp2teAJDcFJ8kQ%24&amp;data=05%7C01%7CDusan.Milicevic%40legemiddelverket.no%7Cfdb99cc4555e48ef52d608db006e226d%7Caa4622e83f3447878f964ce46f95491c%7C0%7C0%7C638104245256722181%7CUnknown%7CTWFpbGZsb3d8eyJWIjoiMC4wLjAwMDAiLCJQIjoiV2luMzIiLCJBTiI6Ik1haWwiLCJXVCI6Mn0%3D%7C3000%7C%7C%7C&amp;sdata=b7KTt2X8VPy3JFjkjeIWNhKLfosjN%2FaPUQLJzmHVTFU%3D&amp;reserved=0" xr:uid="{C9311611-A4E9-4FD1-BAAE-896DD05444E0}"/>
    <hyperlink ref="I116" r:id="rId86" display="https://legemiddelverket.no/legemiddelmangel/nyheter-om-legemiddelmangel-og-avregistreringer/mangel-pa-dukoral" xr:uid="{515B7156-DFDE-44A5-B3C4-52A070BF7182}"/>
    <hyperlink ref="I113" r:id="rId87" xr:uid="{EF39299A-21D2-4ED6-82D3-BAE625FF580B}"/>
    <hyperlink ref="I112" r:id="rId88" xr:uid="{BE53547A-ADA2-41EA-9487-FF4782BCFBFA}"/>
    <hyperlink ref="I111" r:id="rId89" xr:uid="{E6B0A20E-B0F6-44E7-9272-5B9339708E7D}"/>
    <hyperlink ref="I110" r:id="rId90" xr:uid="{F36F81B3-B2F2-44C9-B6AA-AA7BB66EC6B1}"/>
    <hyperlink ref="I107" r:id="rId91" display="https://legemiddelverket.no/legemiddelmangel/nyheter-om-legemiddelmangel-og-avregistreringer/zopiclone-tabletter-fases-ut" xr:uid="{EF727CC4-D9B4-4C44-A454-0FD8664058E5}"/>
    <hyperlink ref="I109" r:id="rId92" display="https://legemiddelverket.no/legemiddelmangel/nyheter-om-legemiddelmangel-og-avregistreringer/zopiclone-tabletter-fases-ut" xr:uid="{830F36EF-0217-4FAF-B940-D661CF517598}"/>
    <hyperlink ref="I108" r:id="rId93" display="https://legemiddelverket.no/legemiddelmangel/nyheter-om-legemiddelmangel-og-avregistreringer/zopiclone-tabletter-fases-ut" xr:uid="{B747A349-8707-4579-898D-B156474EA124}"/>
    <hyperlink ref="I105" r:id="rId94" display="https://legemiddelverket.no/legemiddelmangel/nyheter-om-legemiddelmangel-og-avregistreringer/mangel-pa-syntocinon-nesespray" xr:uid="{922BC0D5-63E6-4013-B263-905ADA1FDE48}"/>
    <hyperlink ref="I106" r:id="rId95" display="https://legemiddelverket.no/legemiddelmangel/nyheter-om-legemiddelmangel-og-avregistreringer/mangel-pa-syntocinon-nesespray" xr:uid="{1DE5811C-4532-4617-8EC3-8D43383AF5CB}"/>
    <hyperlink ref="I103" r:id="rId96" xr:uid="{EE0E8D36-EC61-4396-90B4-CA6BC3F32621}"/>
    <hyperlink ref="I101" r:id="rId97" display="https://legemiddelverket.no/legemiddelmangel/nyheter-om-legemiddelmangel-og-avregistreringer/mangel-pa-eldepryl-tabletter" xr:uid="{CC3076BF-7994-41D2-B876-78D9A413A6D9}"/>
    <hyperlink ref="I100" r:id="rId98" display="https://legemiddelverket.no/legemiddelmangel/nyheter-om-legemiddelmangel-og-avregistreringer/mangel-pa-dapson-tabletter" xr:uid="{2AF931AA-C68B-4635-ADFE-C48ECD35C606}"/>
    <hyperlink ref="I102" r:id="rId99" xr:uid="{8A3C3AAA-15B0-462D-84BD-90D11DCD9A61}"/>
    <hyperlink ref="I99" r:id="rId100" display="https://legemiddelverket.no/legemiddelmangel/nyheter-om-legemiddelmangel-og-avregistreringer/mangel-pa-celeston-injeksjonsveske" xr:uid="{2A538C3B-95A1-46D2-B768-4D689A31ADC5}"/>
    <hyperlink ref="I97" r:id="rId101" xr:uid="{E4555037-ECD0-4D68-B9E7-1945C5B905F3}"/>
    <hyperlink ref="I96" r:id="rId102" xr:uid="{C93DC02F-EEB2-413F-BFF9-699ABD37061B}"/>
    <hyperlink ref="I98" r:id="rId103" xr:uid="{0E61CC80-A814-403A-89BD-4E7245BA62E9}"/>
    <hyperlink ref="I95" r:id="rId104" display="https://legemiddelverket.no/legemiddelmangel/nyheter-om-legemiddelmangel-og-avregistreringer/mangel-pa-yellox-oyedraper" xr:uid="{263461CD-AC58-489F-90B9-372DA4C469A8}"/>
    <hyperlink ref="I94" r:id="rId105" xr:uid="{E2647B7C-B1B2-40D1-AD9B-7C7E5C666376}"/>
    <hyperlink ref="I93" r:id="rId106" display="https://legemiddelverket.no/legemiddelmangel/nyheter-om-legemiddelmangel-og-avregistreringer/mangel-pa-lyrica-kapsler" xr:uid="{BAEE1C50-8CE9-4B5C-8A7B-8AD023C02B69}"/>
    <hyperlink ref="I145" r:id="rId107" xr:uid="{2E49D229-9DA7-4801-827D-5317ED88AFC4}"/>
    <hyperlink ref="I91" r:id="rId108" display="https://legemiddelverket.no/legemiddelmangel/nyheter-om-legemiddelmangel-og-avregistreringer/mangel-pa-neurontin-kapsler" xr:uid="{7AB383AA-AB02-482D-9823-105991EFF741}"/>
    <hyperlink ref="I89" r:id="rId109" display="https://legemiddelverket.no/legemiddelmangel/nyheter-om-legemiddelmangel-og-avregistreringer/mangel-pa-sumatriptan-tabletter" xr:uid="{9F1D4D85-E4BC-4FB7-8D9C-89AD21BDC78B}"/>
    <hyperlink ref="I90" r:id="rId110" display="https://legemiddelverket.no/legemiddelmangel/nyheter-om-legemiddelmangel-og-avregistreringer/mangel-pa-sumatriptan-tabletter" xr:uid="{6FE68AA6-AE78-4C70-BBA7-ADE12AE4C5EA}"/>
    <hyperlink ref="I88" r:id="rId111" xr:uid="{AE895511-01EC-4404-A9E0-920DE16CDF53}"/>
    <hyperlink ref="I87" r:id="rId112" xr:uid="{6045861B-512C-4EA8-AC6C-1AA3CD619182}"/>
    <hyperlink ref="I86" r:id="rId113" xr:uid="{1B49E6AF-1AD9-44FB-8B12-2711F752D26A}"/>
    <hyperlink ref="I85" r:id="rId114" display="https://legemiddelverket.no/legemiddelmangel/nyheter-om-legemiddelmangel-og-avregistreringer/mangel-pa-ibux-mikstur" xr:uid="{1D419B16-7178-4350-A276-00FD9BD597B2}"/>
    <hyperlink ref="I83" r:id="rId115" xr:uid="{13C9F537-ABC9-43FD-AB3E-33C19EBF6668}"/>
    <hyperlink ref="I133" r:id="rId116" xr:uid="{39DAAD08-2090-4955-AEA7-FEACB0C79ED2}"/>
    <hyperlink ref="I81" r:id="rId117" xr:uid="{A75C63EC-C51F-49E4-9FD0-3C22CBEAD94F}"/>
    <hyperlink ref="I79" r:id="rId118" xr:uid="{A7B25047-BCDA-4D51-AB96-35A447033A86}"/>
    <hyperlink ref="I119" r:id="rId119" xr:uid="{9D21F026-518D-4CC1-ACEC-514DEADC583E}"/>
    <hyperlink ref="I82" r:id="rId120" xr:uid="{BD8F4909-9168-435F-8B46-C68C6C1AC3A6}"/>
    <hyperlink ref="I77" r:id="rId121" xr:uid="{34420642-47CF-4D56-9226-66788BBBB193}"/>
    <hyperlink ref="I92" r:id="rId122" xr:uid="{A19D058F-6558-4A16-91CF-0B016CBBC3B7}"/>
    <hyperlink ref="I75" r:id="rId123" xr:uid="{55E803F9-85F2-4E47-9311-F42EC1C99F77}"/>
    <hyperlink ref="I72" r:id="rId124" display="https://legemiddelverket.no/legemiddelmangel/nyheter-om-legemiddelmangel-og-avregistreringer/mangel-pa-inuxair-inhalasjonsaerosol" xr:uid="{28C2F4CA-56AD-4673-9B97-34387CC8A38B}"/>
    <hyperlink ref="I84" r:id="rId125" xr:uid="{2AC74489-D7FE-47FE-81E0-F7F4FDA8E3C1}"/>
    <hyperlink ref="I70" r:id="rId126" xr:uid="{9F083106-D1DB-45AB-8815-454C2809AF6F}"/>
    <hyperlink ref="I74" r:id="rId127" xr:uid="{A1A4303D-FC28-40A2-AC21-C4A52F9C383D}"/>
    <hyperlink ref="I104" r:id="rId128" display="https://legemiddelverket.no/legemiddelmangel/nyheter-om-legemiddelmangel-og-avregistreringer/mangel-pa-jylamvo" xr:uid="{48B263F5-48FF-4BC7-8A9B-44BE2254A4A0}"/>
    <hyperlink ref="I65" r:id="rId129" display="Mangel på Rekovelle - Legemiddelverket" xr:uid="{5BABA8CC-BF83-49DC-9D01-A777241AFCCD}"/>
    <hyperlink ref="I62" r:id="rId130" display="https://legemiddelverket.no/legemiddelmangel/nyheter-om-legemiddelmangel-og-avregistreringer/mangel-pa-lasix-retard-depotkapsler" xr:uid="{D439F610-DF43-4C1C-A5B0-D072B0AA6125}"/>
    <hyperlink ref="I71" r:id="rId131" xr:uid="{F3CC9B10-394B-4519-9DE3-C66A9A242E66}"/>
    <hyperlink ref="I67" r:id="rId132" xr:uid="{3FEE4F39-A53E-44DB-94F2-07C77F166F0F}"/>
    <hyperlink ref="I59" r:id="rId133" xr:uid="{2B31376D-1E69-4BC8-8290-249B3B5CDEDA}"/>
    <hyperlink ref="I56" r:id="rId134" xr:uid="{9365769B-D032-4A93-9061-7DAAED73DC36}"/>
    <hyperlink ref="I53" r:id="rId135" xr:uid="{2ED5A65B-C7D8-4A8A-B07A-9221329FB187}"/>
    <hyperlink ref="I48" r:id="rId136" xr:uid="{E097B023-16E6-4AC0-BBF4-DB6A03632188}"/>
    <hyperlink ref="I61" r:id="rId137" xr:uid="{6E38CFC8-D40B-4383-B606-CFB25766A4F5}"/>
    <hyperlink ref="I49" r:id="rId138" xr:uid="{7C02B4EB-A2E8-4334-9E30-FB0C7D6ED36B}"/>
    <hyperlink ref="I52" r:id="rId139" xr:uid="{3CA58278-6A30-4601-B48F-66EB1250DD21}"/>
    <hyperlink ref="I47" r:id="rId140" display="https://legemiddelverket.no/legemiddelmangel/nyheter-om-legemiddelmangel-og-avregistreringer/mangel-pa-aponova-depotkapsler" xr:uid="{8BCB1D1B-DE49-471D-BCD4-51860C68C94A}"/>
    <hyperlink ref="I46" r:id="rId141" xr:uid="{ED88F2DC-523D-4850-9FFE-84EEFE36FD67}"/>
    <hyperlink ref="I45" r:id="rId142" xr:uid="{13560F67-6B5D-4A27-A357-3E0546110E73}"/>
    <hyperlink ref="I44" r:id="rId143" xr:uid="{68ABEBFB-1593-4B1A-B7AD-1FCA4B961A1F}"/>
    <hyperlink ref="I42" r:id="rId144" xr:uid="{E90ADDE9-1333-4422-B885-1158CE9DDE93}"/>
    <hyperlink ref="I73" r:id="rId145" location=":~:text=P%C3%A5%20grunn%20av%20mangel%20p%C3%A5%20Phosphoral%20oral%20l%C3%B8sning,legen%20for%20%C3%A5%20f%C3%A5%20r%C3%A5d%20eller%20ny%20resept." xr:uid="{C209A0C4-34BE-4D99-AED8-6D6A85A55FEA}"/>
    <hyperlink ref="I41" r:id="rId146" xr:uid="{4470507C-D257-471E-9616-87541E8BE5DE}"/>
    <hyperlink ref="I114" r:id="rId147" display="https://legemiddelverket.no/legemiddelmangel/nyheter-om-legemiddelmangel-og-avregistreringer/mangel-pa-maxalt-tabletter-og-maxalt-rapitab-smeltetabletter" xr:uid="{13BB17C4-3173-4A36-BF6B-DA30D19656EB}"/>
    <hyperlink ref="I115" r:id="rId148" display="https://legemiddelverket.no/legemiddelmangel/nyheter-om-legemiddelmangel-og-avregistreringer/mangel-pa-maxalt-tabletter-og-maxalt-rapitab-smeltetabletter" xr:uid="{251B9F60-A8AE-4907-BE39-756BCB1BE7BC}"/>
    <hyperlink ref="I33" r:id="rId149" display="https://legemiddelverket.no/legemiddelmangel/nyheter-om-legemiddelmangel-og-avregistreringer/mangel-pa-xalkori-kapsler" xr:uid="{7FFD92DC-2DC1-4B4F-B0FB-FCE67F20A25C}"/>
    <hyperlink ref="I34" r:id="rId150" xr:uid="{356634DD-62D1-483D-918E-F8AF4FC7C835}"/>
    <hyperlink ref="I35" r:id="rId151" xr:uid="{3908A433-1457-4F6F-AB7D-B7CDB545B2F2}"/>
    <hyperlink ref="I40" r:id="rId152" xr:uid="{2010E8F8-405C-4B48-800C-38F48785FB34}"/>
    <hyperlink ref="I39" r:id="rId153" xr:uid="{4628DF68-79E5-4ADE-BEE8-D78235128E82}"/>
    <hyperlink ref="I38" r:id="rId154" xr:uid="{B4192763-9E71-416F-80EF-D485DB100BCF}"/>
    <hyperlink ref="I37" r:id="rId155" xr:uid="{36322263-CB76-4500-9FFD-5B15D71FBFE5}"/>
    <hyperlink ref="I28" r:id="rId156" display="https://legemiddelverket.no/legemiddelmangel/nyheter-om-legemiddelmangel-og-avregistreringer/mangel-pa-budesonid-sandoz-nesespray" xr:uid="{620A3C10-9054-4E37-B1C8-EF75B63CE39B}"/>
    <hyperlink ref="I29" r:id="rId157" display="https://legemiddelverket.no/legemiddelmangel/nyheter-om-legemiddelmangel-og-avregistreringer/mangel-pa-budesonid-sandoz-nesespray" xr:uid="{F5B63970-3799-458C-9E64-D0AB37FB5BB6}"/>
    <hyperlink ref="I58" r:id="rId158" location=":~:text=P%C3%A5%20grunn%20av%20mangel%20p%C3%A5%20Phosphoral%20oral%20l%C3%B8sning,legen%20for%20%C3%A5%20f%C3%A5%20r%C3%A5d%20eller%20ny%20resept." xr:uid="{8E6759E7-810E-4778-B1CB-0A1604FE32B5}"/>
    <hyperlink ref="I22" r:id="rId159" display="https://legemiddelverket.no/legemiddelmangel/nyheter-om-legemiddelmangel-og-avregistreringer/mangel-pa-lyrica-mikstur" xr:uid="{C3315EBD-243D-4707-8947-4613E2D6822F}"/>
    <hyperlink ref="I30" r:id="rId160" xr:uid="{1F6E07B4-79A4-4E8B-8FA2-13083B7ED651}"/>
    <hyperlink ref="I31" r:id="rId161" xr:uid="{D25D9606-27FA-433D-8FF2-47956E581E64}"/>
    <hyperlink ref="I21" r:id="rId162" display="https://legemiddelverket.no/legemiddelmangel/nyheter-om-legemiddelmangel-og-avregistreringer/mangel-pa-stesolid-rektalveske" xr:uid="{DCB94D51-7C5C-4DFE-AC05-A1C4C5F212B9}"/>
    <hyperlink ref="I19" r:id="rId163" xr:uid="{895E8AC6-78D9-485B-8D5F-F8B059E9DAA6}"/>
    <hyperlink ref="I23" r:id="rId164" xr:uid="{15AA431D-53D4-448D-ABB2-F656AB677987}"/>
    <hyperlink ref="I24" r:id="rId165" xr:uid="{7FBDA133-6FDB-4C00-A180-76E49D82198D}"/>
    <hyperlink ref="I25" r:id="rId166" xr:uid="{96440E22-E311-4344-B667-E68923B3C0A4}"/>
    <hyperlink ref="I15" r:id="rId167" display="https://legemiddelverket.no/legemiddelmangel/nyheter-om-legemiddelmangel-og-avregistreringer/mangel-pa-atomoxetine-teva-kapsler" xr:uid="{C021F506-FEA0-438D-A4B4-276FBCF81518}"/>
    <hyperlink ref="I16" r:id="rId168" display="https://legemiddelverket.no/legemiddelmangel/nyheter-om-legemiddelmangel-og-avregistreringer/mangel-pa-atomoxetine-teva-kapsler" xr:uid="{03645C9A-D8EC-49F3-A671-BAE4EA80BB7D}"/>
    <hyperlink ref="I17" r:id="rId169" display="https://legemiddelverket.no/legemiddelmangel/nyheter-om-legemiddelmangel-og-avregistreringer/mangel-pa-atomoxetine-teva-kapsler" xr:uid="{4E520185-6157-49E4-B542-C1E053116D67}"/>
    <hyperlink ref="I18" r:id="rId170" display="https://legemiddelverket.no/legemiddelmangel/nyheter-om-legemiddelmangel-og-avregistreringer/mangel-pa-atomoxetine-teva-kapsler" xr:uid="{299151B0-D514-4C6D-B67D-ADC7B33E39F7}"/>
    <hyperlink ref="I12" r:id="rId171" xr:uid="{74A697C6-EE83-40C5-9BD4-41B3EE56EC19}"/>
  </hyperlinks>
  <pageMargins left="0.7" right="0.7" top="0.75" bottom="0.75" header="0.3" footer="0.3"/>
  <pageSetup paperSize="9" orientation="portrait" r:id="rId172"/>
  <drawing r:id="rId1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5B37AB376B2E6438D7F5535E395E871" ma:contentTypeVersion="4" ma:contentTypeDescription="Opprett et nytt dokument." ma:contentTypeScope="" ma:versionID="ccb2b5e9ad3ac2cf9487a67c1fafb5f0">
  <xsd:schema xmlns:xsd="http://www.w3.org/2001/XMLSchema" xmlns:xs="http://www.w3.org/2001/XMLSchema" xmlns:p="http://schemas.microsoft.com/office/2006/metadata/properties" xmlns:ns2="b344de06-f0be-41c8-acad-53eda6c0428a" targetNamespace="http://schemas.microsoft.com/office/2006/metadata/properties" ma:root="true" ma:fieldsID="d4cfc245465e79c1ceba7b31f3cfa682" ns2:_="">
    <xsd:import namespace="b344de06-f0be-41c8-acad-53eda6c0428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44de06-f0be-41c8-acad-53eda6c042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46D57E-82FB-4BA5-8EB6-2F9D8C597739}"/>
</file>

<file path=customXml/itemProps2.xml><?xml version="1.0" encoding="utf-8"?>
<ds:datastoreItem xmlns:ds="http://schemas.openxmlformats.org/officeDocument/2006/customXml" ds:itemID="{D1DA6352-736F-4B2E-BDC0-2613A8E46541}">
  <ds:schemaRefs>
    <ds:schemaRef ds:uri="http://schemas.microsoft.com/sharepoint/v3/contenttype/forms"/>
  </ds:schemaRefs>
</ds:datastoreItem>
</file>

<file path=customXml/itemProps3.xml><?xml version="1.0" encoding="utf-8"?>
<ds:datastoreItem xmlns:ds="http://schemas.openxmlformats.org/officeDocument/2006/customXml" ds:itemID="{87700014-88F5-40BB-B7B9-189F5080D0C2}">
  <ds:schemaRef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 ds:uri="http://schemas.openxmlformats.org/package/2006/metadata/core-properties"/>
    <ds:schemaRef ds:uri="005ecb09-4c13-4442-a1db-51a30774360a"/>
    <ds:schemaRef ds:uri="ee027489-344d-4004-8af4-2fa8ae97d0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Legemiddelmangel og avreg.</vt:lpstr>
      <vt:lpstr>Tillatelser utenlandske pakn.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Helene Brelum</dc:creator>
  <cp:keywords/>
  <dc:description/>
  <cp:lastModifiedBy>E-manuel</cp:lastModifiedBy>
  <cp:revision/>
  <dcterms:created xsi:type="dcterms:W3CDTF">2019-12-17T13:28:59Z</dcterms:created>
  <dcterms:modified xsi:type="dcterms:W3CDTF">2024-05-17T03:01:27Z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0x01010025B37AB376B2E6438D7F5535E395E871</vt:lpwstr>
  </property>
  <property fmtid="{D5CDD505-2E9C-101B-9397-08002B2CF9AE}" pid="4" name="MediaServiceImageTags">
    <vt:lpwstr/>
  </property>
  <property fmtid="{D5CDD505-2E9C-101B-9397-08002B2CF9AE}" pid="5" name="Order">
    <vt:r8>200</vt:r8>
  </property>
  <property fmtid="{D5CDD505-2E9C-101B-9397-08002B2CF9AE}" pid="6" name="xd_Signature">
    <vt:bool>false</vt:bool>
  </property>
  <property fmtid="{D5CDD505-2E9C-101B-9397-08002B2CF9AE}" pid="7" name="xd_ProgID">
    <vt:lpwstr/>
  </property>
  <property fmtid="{D5CDD505-2E9C-101B-9397-08002B2CF9AE}" pid="8" name="SLVArkivKonfidensialitet">
    <vt:lpwstr>Intern</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y fmtid="{D5CDD505-2E9C-101B-9397-08002B2CF9AE}" pid="13" name="SLVArkivLagring">
    <vt:lpwstr>Fast</vt:lpwstr>
  </property>
  <property fmtid="{D5CDD505-2E9C-101B-9397-08002B2CF9AE}" pid="14" name="_SourceUrl">
    <vt:lpwstr/>
  </property>
  <property fmtid="{D5CDD505-2E9C-101B-9397-08002B2CF9AE}" pid="15" name="_SharedFileIndex">
    <vt:lpwstr/>
  </property>
</Properties>
</file>